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Users/helene/Dropbox-personnel/Dropbox/0_Dossier-équipe-Adefpat/Projets/DLA/COMMUNICATION/Projet radio/"/>
    </mc:Choice>
  </mc:AlternateContent>
  <xr:revisionPtr revIDLastSave="0" documentId="8_{7ECF2AA6-9BE2-BA4F-B725-C6788B6077D5}" xr6:coauthVersionLast="46" xr6:coauthVersionMax="46" xr10:uidLastSave="{00000000-0000-0000-0000-000000000000}"/>
  <bookViews>
    <workbookView xWindow="0" yWindow="460" windowWidth="19200" windowHeight="6480" activeTab="3" xr2:uid="{00000000-000D-0000-FFFF-FFFF00000000}"/>
  </bookViews>
  <sheets>
    <sheet name="Présentation de l'outil" sheetId="3" r:id="rId1"/>
    <sheet name="Structure" sheetId="4" r:id="rId2"/>
    <sheet name="Saisie" sheetId="1" r:id="rId3"/>
    <sheet name="Synthèse" sheetId="2" r:id="rId4"/>
  </sheets>
  <definedNames>
    <definedName name="_xlnm._FilterDatabase" localSheetId="2" hidden="1">Saisie!$J$10:$J$13</definedName>
    <definedName name="_xlnm.Extract" localSheetId="2">Saisie!$G$10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H13" i="2" l="1"/>
  <c r="H11" i="2"/>
  <c r="H12" i="2"/>
  <c r="H10" i="2"/>
  <c r="G60" i="1"/>
  <c r="H25" i="2" s="1"/>
  <c r="G38" i="1"/>
  <c r="H26" i="2" s="1"/>
  <c r="G30" i="1"/>
  <c r="H24" i="2" s="1"/>
  <c r="G53" i="1"/>
  <c r="H23" i="2" s="1"/>
  <c r="G46" i="1"/>
  <c r="H21" i="2" s="1"/>
  <c r="G22" i="1"/>
  <c r="H22" i="2" s="1"/>
  <c r="G14" i="1"/>
  <c r="H20" i="2" s="1"/>
  <c r="H28" i="2" s="1"/>
  <c r="G31" i="2" l="1"/>
  <c r="G33" i="2"/>
  <c r="G32" i="2"/>
</calcChain>
</file>

<file path=xl/sharedStrings.xml><?xml version="1.0" encoding="utf-8"?>
<sst xmlns="http://schemas.openxmlformats.org/spreadsheetml/2006/main" count="150" uniqueCount="117">
  <si>
    <t>Loyauté des pratiques</t>
  </si>
  <si>
    <t>Total</t>
  </si>
  <si>
    <t xml:space="preserve">Environnement </t>
  </si>
  <si>
    <t>Relations usagers/bénéficiaires</t>
  </si>
  <si>
    <t>Gouvernance</t>
  </si>
  <si>
    <t>Droits humains</t>
  </si>
  <si>
    <t>Relation et conditions de travail</t>
  </si>
  <si>
    <t>Environnement</t>
  </si>
  <si>
    <t>Communauté locale/développement local</t>
  </si>
  <si>
    <t>Degré maturité</t>
  </si>
  <si>
    <t>Objectif de l'outil</t>
  </si>
  <si>
    <t>Fonctionnement de l'outil</t>
  </si>
  <si>
    <t>L'outil de diagnostic se compose :</t>
  </si>
  <si>
    <t>Précautions d'usage</t>
  </si>
  <si>
    <t>- il convient de les analyser au regard de leur évolution dans le temps,</t>
  </si>
  <si>
    <t>Présentation générale</t>
  </si>
  <si>
    <t>Informations sur la structure</t>
  </si>
  <si>
    <t>Nom de la structure :</t>
  </si>
  <si>
    <t>Ville :</t>
  </si>
  <si>
    <t>Année de création :</t>
  </si>
  <si>
    <t>Secteur d'activité :</t>
  </si>
  <si>
    <t>Téléphone :</t>
  </si>
  <si>
    <t xml:space="preserve">Email : </t>
  </si>
  <si>
    <t>Action sociale</t>
  </si>
  <si>
    <t>Culture et loisirs</t>
  </si>
  <si>
    <t>Défense des droits</t>
  </si>
  <si>
    <t>Développement rural et économique</t>
  </si>
  <si>
    <t>Education et formation</t>
  </si>
  <si>
    <t>Environnement et développement durable</t>
  </si>
  <si>
    <t>Santé et médico-social</t>
  </si>
  <si>
    <t>Solidarité internationale</t>
  </si>
  <si>
    <t>Sport</t>
  </si>
  <si>
    <t>Tourisme social</t>
  </si>
  <si>
    <t>Autres</t>
  </si>
  <si>
    <t>Coordonnées du/de la représentant.e</t>
  </si>
  <si>
    <t>Nom / Prénom :</t>
  </si>
  <si>
    <t>Fonction :</t>
  </si>
  <si>
    <t>Rien n’est mis en place, l’organisation n’a pas identifié cet enjeux</t>
  </si>
  <si>
    <t>Des premières actions sont réalisées pour répondre à la demande/aux injonctions (réglementaires, cadre de mon marché public)</t>
  </si>
  <si>
    <t>La problématique s’inscrit dans la stratégie de la structure. Diverses actions sont mises en place, de façon volontaire et engagée.</t>
  </si>
  <si>
    <t>Une politique responsable est mise en place avec un plan d’actions et dans un processus d’amélioration continue. La stratégie est intégrée à la gouvernance et les enjeux sont partagés.</t>
  </si>
  <si>
    <t>Ma grille d'analyse de mes démarches RSE</t>
  </si>
  <si>
    <t>Ma grille de lecture</t>
  </si>
  <si>
    <t>Structure</t>
  </si>
  <si>
    <t>Secteur d'activité</t>
  </si>
  <si>
    <t>Ville</t>
  </si>
  <si>
    <t>Année de création</t>
  </si>
  <si>
    <t xml:space="preserve">- d'une partie de saisie - les plages de saisie sont identifiables à leur couleur </t>
  </si>
  <si>
    <t>orange</t>
  </si>
  <si>
    <t>Lutte contre la corruption</t>
  </si>
  <si>
    <t>Avez-vous mis en place un dispositif de veille - êtes-vous vigilant -face aux risques de conflit d’intérêt ?</t>
  </si>
  <si>
    <t xml:space="preserve"> Réalisez-vous des achats responsables ?</t>
  </si>
  <si>
    <t xml:space="preserve">Achats Responsables </t>
  </si>
  <si>
    <t>Est-ce que vous prenez en compte la place de vos concurrents lors de développement d’une nouvelle activité (dispositif de veille contre les risques de concurrence déloyale, développement de coopération/mutualisation, convention de partenariat, espace d’échange) ?</t>
  </si>
  <si>
    <t>Concurrence loyale</t>
  </si>
  <si>
    <t>Avez-vous développé des pratiques de communication responsable : réflexion sur les usages du papier, les quantités et qualités, réflexion sur une diffusion ciblée, recherche de prestataires et fournisseurs labellisés, bonnes pratiques numériques….</t>
  </si>
  <si>
    <t>Communication responsable /numérique responsable</t>
  </si>
  <si>
    <t>Avez-vous identifié les sources des déchets ? Avez-vous mesuré et agissez-vous sur les ressources utilisées et les déchets générés par vos activités ?</t>
  </si>
  <si>
    <t>Gestion des ressources et des déchets</t>
  </si>
  <si>
    <t>Mobilité /déplacement du personnel et des usagers</t>
  </si>
  <si>
    <t>Incluez-vous des actions de sensibilisation, de formation des salariés, bénévoles, usagers de votre structure ?</t>
  </si>
  <si>
    <t xml:space="preserve"> Sensibilisation à la protection de l’environnement</t>
  </si>
  <si>
    <t xml:space="preserve"> Avez-vous mis en place des processus démocratiques et collaboratifs (favorisant la participation des parties prenantes) ?</t>
  </si>
  <si>
    <t xml:space="preserve">Instances de décisions / partage du pouvoir </t>
  </si>
  <si>
    <t xml:space="preserve">Fonction employeur (cadre législatif) </t>
  </si>
  <si>
    <t>Intégration des parties prenantes (bénévoles, usagers/bénéficiaires)</t>
  </si>
  <si>
    <t>Intégration de la RSE dans l’organisation</t>
  </si>
  <si>
    <t>Professionnalisation</t>
  </si>
  <si>
    <t xml:space="preserve"> Avez-vous mis un espace de dialogue, un cadre éthique (un écrit et/ou réunion) ?</t>
  </si>
  <si>
    <t xml:space="preserve"> Mettez-vous en place des actions de prévention des risques professionnels (ergonomie, condition de sécurité et de santé, etc.) ?</t>
  </si>
  <si>
    <t>Santé sécurité</t>
  </si>
  <si>
    <t>Avez-vous mis en place une politique de RGPD ?</t>
  </si>
  <si>
    <t>Incitez - vous vos salariés, vos usagers à adopter une démarche responsable ? Communiquez-vous sur vos actions en matière de démarche responsable ?</t>
  </si>
  <si>
    <t>Education/sensibilisation</t>
  </si>
  <si>
    <t>Mesurez-vous la satisfaction et la progression de vos bénéficiaires/usagers de vos activités ?</t>
  </si>
  <si>
    <t>Parcours bénéficiaires</t>
  </si>
  <si>
    <t>Démarche qualité</t>
  </si>
  <si>
    <t>Contribuez-vous au développement des compétences et des emplois sur votre territoire (stage, apprentissage, découverte métier, insertion professionnelle des publics éloignés de l’emploi, etc.) ?</t>
  </si>
  <si>
    <t>Développement des compétences emplois sur le territoire</t>
  </si>
  <si>
    <t>Développez -vous et animez – vous  des partenariats sur votre territoire ?</t>
  </si>
  <si>
    <t>Ancrage sur le territoire (partenariats, impacts)</t>
  </si>
  <si>
    <t>Evaluez-vous l’impact social de vos activités ?</t>
  </si>
  <si>
    <t>Création de lien sur le territoire</t>
  </si>
  <si>
    <t>Etes-vous engagé dans la lutte contre les VHSS et/ou des actions en faveur de l’égalité h/F à destination salariés, bénévoles, administrateurs, usagers, bénéficiaires ?</t>
  </si>
  <si>
    <t>Groupes vulnérables/handicap</t>
  </si>
  <si>
    <t>Droits économiques, sociaux et culturels</t>
  </si>
  <si>
    <t>Outil réalisé en collaboration avec Claire CHADUC - ALTERCULTURE -  https://www.alterculture.fr</t>
  </si>
  <si>
    <t>Rien n’est mis en place, l’organisation n’a pas identifié cet enjeu</t>
  </si>
  <si>
    <t>Des premières actions sont réalisées pour répondre à la demande/aux injonctions (règlementaires, cadre de mon marché public)</t>
  </si>
  <si>
    <t xml:space="preserve">Indicateur de maturité </t>
  </si>
  <si>
    <t>Les 7 piliers de la RSO</t>
  </si>
  <si>
    <t>MON SCORE :</t>
  </si>
  <si>
    <t>/ 80</t>
  </si>
  <si>
    <t>- d'une partie structure : Présentation générale de la structure</t>
  </si>
  <si>
    <t>Les indicateurs figurant sur l'onglet Synthèse sont des données à interpréter :</t>
  </si>
  <si>
    <t>- il convient de les analyser avec le/la chargé.e de mission DLA de votre territoire</t>
  </si>
  <si>
    <t>Qualité de Vie au Travail (QVT)</t>
  </si>
  <si>
    <t>Etes-vous engagé dans une démarche de QVT, de prévention des risques psychosiaux et/ou de fidélisation des salariés ?</t>
  </si>
  <si>
    <t>Liens conseil d'administration – salariés</t>
  </si>
  <si>
    <t>Avez-vous déterminé l’accompagnement ressources humaines des salariés et la répartition des actions inhérentes à la fonction employeur entre les administrateurs (application et veille droits du travail, recrutement, intégration, développement professionnel, articulation bénévoles/salariés, etc.) ?</t>
  </si>
  <si>
    <t>Règlement général sur la Protection des Données (RGPD)</t>
  </si>
  <si>
    <t>Discrimination (lutte contre les Violences et Harcèlement Sexistes et Sexuels (VHSS), égalité h/f)</t>
  </si>
  <si>
    <t xml:space="preserve"> Avez-vous intégré la RSE et/ou la transition écologique dans le projet et la stratégie de développement de votre structure ?</t>
  </si>
  <si>
    <t>Outil d'auto diagnostic de ma 
Responsabilité Sociétale des Entreprises/Organisations
(RSE/RSO)</t>
  </si>
  <si>
    <t>Statut juridique :</t>
  </si>
  <si>
    <r>
      <t xml:space="preserve">Il s'agit d'un </t>
    </r>
    <r>
      <rPr>
        <b/>
        <sz val="11"/>
        <color theme="1"/>
        <rFont val="Calibri"/>
        <family val="2"/>
        <scheme val="minor"/>
      </rPr>
      <t>outil d'auto diagnostic</t>
    </r>
    <r>
      <rPr>
        <sz val="11"/>
        <color theme="1"/>
        <rFont val="Calibri"/>
        <family val="2"/>
        <scheme val="minor"/>
      </rPr>
      <t xml:space="preserve"> pour avoir rapidement un état des lieux sur les démarches RSE/RSO de la structure, dans le cadre d'un Dispositif Local d'Accompagnement (DLA).
Le DLA est un dispositif public qui permet aux structures employeuses de l'économie sociale et solidaire (ESS) de bénéficier d'accompagnements sur-mesure afin de développer leurs activités, de les aider à se consolider et à créer ou pérenniser des emplois.
Plus d'infos sur le DLA : www.info-dla.fr
Définition institutionnelle de la RSE / RSO : 
En 2011 la Commission européenne définit la Responsabilité Sociétale des Entreprises (ou des Organisations) comme étant "la responsabilité des entreprises vis à vis des effets qu’elles exercent sur la société". Elle précise qu'il "convient que les entreprises aient engagé, en collaboration étroite avec leurs parties prenantes, un processus destiné à intégrer les préoccupations en matière sociale, environnementale, éthique, de droits de l'Homme et de consommateurs dans leurs activités commerciales et leur stratégie de base ». Il s’agit de mettre en oeuvre des politiques économiquement efficientes, socialement équitables et écologiquement responsables.</t>
    </r>
  </si>
  <si>
    <t>- d'une partie synthèse reprenant les 7 piliers de la RSE/RSO
          - Gouvernance
          - Loyauté des pratiques
          - Environnement
          - Relations et conditions de travail
          - Relations usagers/bénéficiaires
          - Développement local / Communauté locale
          - Droits humains</t>
  </si>
  <si>
    <t>La synthèse mentionnera votre indicateur de maturité dans vos démarches RSE/RSO.</t>
  </si>
  <si>
    <t xml:space="preserve"> Avez-vous mis en place un espace de dialogue, un cadre éthique (un écrit et/ou réunion) ?</t>
  </si>
  <si>
    <t>Relation avec les parties prenantes (financeurs, fournisseurs, co-traitants, sous-traitants)</t>
  </si>
  <si>
    <t>Mettez-vous en place des actions pour favoriser les modes actifs et/ou facilité l’accès de vos activités par des transports alternatifs (transports en commun, marche, vélo, co-voiturage, etc.) ?</t>
  </si>
  <si>
    <t>Avez-vous identifié vos parties prenantes ? Prenez-vous en compte leurs besoins et attentes ?</t>
  </si>
  <si>
    <t>Mettez-vous en place des actions de professionnalisation et développement des compétences de vos salariés (formations, Gestion Prévisionnelle des Emplois et des Compétences (GPEC), accompagnement à la sortie : reconversion, départ à la retraite, etc.) ?</t>
  </si>
  <si>
    <t>Bénéficiez-vous d’agréments, de labels garantissant la qualité du service pour vos usagers ? (Agrément Entreprise Solidaire d'Utilité Sociale (ESUS), label C.P.I.E., Référentiel qualité, Qualiopi etc.)</t>
  </si>
  <si>
    <t>Vos activités et outils sont-ils accessibles aux personnes en situation de handicap tant au titre de salarié que bénévole et bénéficiaire ?</t>
  </si>
  <si>
    <t xml:space="preserve"> Etes-vous vigilants à l’aspect inclusif de vos activités (accessibles à tous et toutes dans leurs diversités économiques, culturelles et sociales) ?</t>
  </si>
  <si>
    <t>Relations et conditions de travail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</si>
</sst>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Calibri"/>
      <family val="2"/>
      <scheme val="minor"/>
    </font>
    <font>
      <b/>
      <sz val="20"/>
      <color theme="1"/>
      <name val="Calibri"/>
      <family val="2"/>
      <scheme val="minor"/>
    </font>
    <font>
      <u/>
      <sz val="11"/>
      <color theme="10"/>
      <name val="Calibri"/>
      <family val="2"/>
    </font>
    <font>
      <b/>
      <sz val="16"/>
      <color theme="1"/>
      <name val="Calibri"/>
      <family val="2"/>
      <scheme val="minor"/>
    </font>
    <font>
      <b/>
      <sz val="18"/>
      <color theme="1"/>
      <name val="Calibri"/>
      <family val="2"/>
      <scheme val="minor"/>
    </font>
    <font>
      <b/>
      <sz val="22"/>
      <color theme="1"/>
      <name val="Calibri"/>
      <family val="2"/>
      <scheme val="minor"/>
    </font>
    <font>
      <sz val="16"/>
      <color theme="1"/>
      <name val="Calibri"/>
      <family val="2"/>
      <scheme val="minor"/>
    </font>
    <font>
      <sz val="18"/>
      <color theme="1"/>
      <name val="Calibri"/>
      <family val="2"/>
      <scheme val="minor"/>
    </font>
    <font>
      <sz val="11"/>
      <name val="Calibri"/>
      <family val="2"/>
      <scheme val="minor"/>
    </font>
    <font>
      <sz val="18"/>
      <name val="Calibri"/>
      <family val="2"/>
      <scheme val="minor"/>
    </font>
  </fonts>
  <fills count="4">
    <fill>
      <patternFill patternType="none"/>
    </fill>
    <fill>
      <patternFill patternType="gray125"/>
    </fill>
    <fill>
      <patternFill patternType="solid">
        <fgColor theme="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86">
    <xf numFmtId="0" fontId="0" fillId="0" borderId="0" xfId="0"/>
    <xf numFmtId="0" fontId="0" fillId="0" borderId="0" xfId="0" applyAlignment="1">
      <alignment wrapText="1"/>
    </xf>
    <xf numFmtId="0" fontId="1" fillId="0" borderId="0" xfId="0" applyFont="1"/>
    <xf numFmtId="0" fontId="0" fillId="0" borderId="0" xfId="0" applyAlignment="1">
      <alignment vertical="center"/>
    </xf>
    <xf numFmtId="0" fontId="0" fillId="2" borderId="0" xfId="0" applyFill="1" applyAlignment="1">
      <alignment vertical="center"/>
    </xf>
    <xf numFmtId="0" fontId="1" fillId="2" borderId="0" xfId="0" applyFont="1" applyFill="1" applyAlignment="1">
      <alignment vertical="center"/>
    </xf>
    <xf numFmtId="0" fontId="3" fillId="0" borderId="0" xfId="0" applyFont="1"/>
    <xf numFmtId="0" fontId="3" fillId="0" borderId="0" xfId="0" applyFont="1" applyAlignment="1">
      <alignment horizontal="center"/>
    </xf>
    <xf numFmtId="0" fontId="0" fillId="0" borderId="0" xfId="0" applyAlignment="1">
      <alignment vertical="top"/>
    </xf>
    <xf numFmtId="0" fontId="6" fillId="0" borderId="0" xfId="0" applyFont="1"/>
    <xf numFmtId="0" fontId="2" fillId="0" borderId="0" xfId="0" applyFont="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0" xfId="0"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0" fillId="3" borderId="1" xfId="0" applyNumberFormat="1" applyFill="1" applyBorder="1" applyProtection="1">
      <protection locked="0"/>
    </xf>
    <xf numFmtId="49" fontId="0" fillId="3" borderId="1" xfId="0" applyNumberFormat="1" applyFill="1" applyBorder="1" applyAlignment="1" applyProtection="1">
      <alignment vertical="top" wrapText="1"/>
      <protection locked="0"/>
    </xf>
    <xf numFmtId="49" fontId="4" fillId="3" borderId="1" xfId="1" applyNumberFormat="1" applyFill="1" applyBorder="1" applyAlignment="1" applyProtection="1">
      <protection locked="0"/>
    </xf>
    <xf numFmtId="0" fontId="0" fillId="3" borderId="0" xfId="0" applyFill="1" applyAlignment="1">
      <alignment horizontal="justify" vertical="center" wrapText="1"/>
    </xf>
    <xf numFmtId="0" fontId="8" fillId="0" borderId="0" xfId="0" applyFont="1" applyAlignment="1">
      <alignment horizontal="center" vertic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left" wrapText="1"/>
    </xf>
    <xf numFmtId="0" fontId="9" fillId="0" borderId="0" xfId="0" applyFont="1" applyAlignment="1">
      <alignment horizontal="left" vertical="top" wrapText="1"/>
    </xf>
    <xf numFmtId="0" fontId="8" fillId="0" borderId="0" xfId="0" applyFont="1" applyAlignment="1">
      <alignment wrapText="1"/>
    </xf>
    <xf numFmtId="0" fontId="5" fillId="0" borderId="0" xfId="0" applyFont="1" applyAlignment="1">
      <alignment horizontal="center" vertical="center"/>
    </xf>
    <xf numFmtId="0" fontId="5" fillId="2"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7" fillId="3" borderId="1" xfId="0" applyFont="1" applyFill="1" applyBorder="1" applyAlignment="1">
      <alignment horizontal="center" vertical="center"/>
    </xf>
    <xf numFmtId="0" fontId="4" fillId="0" borderId="0" xfId="1" applyAlignment="1" applyProtection="1"/>
    <xf numFmtId="0" fontId="7" fillId="2" borderId="1" xfId="0" applyFont="1" applyFill="1" applyBorder="1" applyAlignment="1">
      <alignment horizontal="center" vertical="center"/>
    </xf>
    <xf numFmtId="0" fontId="5" fillId="0" borderId="0" xfId="0" applyFont="1" applyAlignment="1">
      <alignment horizontal="left" vertical="center" wrapText="1"/>
    </xf>
    <xf numFmtId="0" fontId="5" fillId="2" borderId="6" xfId="0" applyFont="1" applyFill="1" applyBorder="1" applyAlignment="1">
      <alignment horizontal="center" vertical="center" wrapText="1"/>
    </xf>
    <xf numFmtId="0" fontId="5" fillId="2" borderId="13" xfId="0" applyFont="1" applyFill="1" applyBorder="1" applyAlignment="1">
      <alignment horizontal="right" vertical="center" wrapText="1"/>
    </xf>
    <xf numFmtId="0" fontId="5" fillId="2" borderId="7" xfId="0" applyFont="1" applyFill="1" applyBorder="1" applyAlignment="1">
      <alignment horizontal="left" vertical="center" wrapText="1"/>
    </xf>
    <xf numFmtId="0" fontId="10" fillId="0" borderId="0" xfId="0" quotePrefix="1" applyFont="1" applyAlignment="1">
      <alignment vertical="center"/>
    </xf>
    <xf numFmtId="0" fontId="4" fillId="0" borderId="0" xfId="1" quotePrefix="1" applyAlignment="1" applyProtection="1">
      <alignment horizontal="justify" vertical="center" wrapText="1"/>
    </xf>
    <xf numFmtId="0" fontId="4" fillId="0" borderId="0" xfId="1" applyAlignment="1" applyProtection="1">
      <alignment horizontal="justify" vertical="center" wrapText="1"/>
    </xf>
    <xf numFmtId="0" fontId="6" fillId="0" borderId="1" xfId="0" applyFont="1" applyBorder="1" applyAlignment="1">
      <alignment horizontal="center"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49" fontId="6" fillId="2" borderId="1" xfId="0" applyNumberFormat="1" applyFont="1" applyFill="1" applyBorder="1" applyAlignment="1">
      <alignment horizontal="center"/>
    </xf>
    <xf numFmtId="0" fontId="6" fillId="2" borderId="1" xfId="0" applyFont="1" applyFill="1" applyBorder="1" applyAlignment="1">
      <alignment horizontal="center"/>
    </xf>
    <xf numFmtId="0" fontId="8" fillId="0" borderId="0" xfId="0" applyFont="1"/>
    <xf numFmtId="0" fontId="10" fillId="0" borderId="0" xfId="0" quotePrefix="1" applyFont="1" applyAlignment="1">
      <alignment horizontal="left" vertical="top" wrapText="1"/>
    </xf>
    <xf numFmtId="0" fontId="0" fillId="0" borderId="0" xfId="0" quotePrefix="1" applyAlignment="1">
      <alignment horizontal="left" vertical="top" wrapText="1"/>
    </xf>
    <xf numFmtId="0" fontId="10" fillId="0" borderId="0" xfId="0" quotePrefix="1" applyFont="1" applyAlignment="1">
      <alignment horizontal="justify" vertical="center" wrapText="1"/>
    </xf>
    <xf numFmtId="0" fontId="10" fillId="0" borderId="0" xfId="0" applyFont="1" applyAlignment="1">
      <alignment horizontal="justify" vertical="center" wrapText="1"/>
    </xf>
    <xf numFmtId="0" fontId="4" fillId="0" borderId="0" xfId="1" quotePrefix="1" applyAlignment="1" applyProtection="1">
      <alignment horizontal="justify" vertical="center" wrapText="1"/>
    </xf>
    <xf numFmtId="0" fontId="4" fillId="0" borderId="0" xfId="1" applyAlignment="1" applyProtection="1">
      <alignment horizontal="justify" vertical="center" wrapText="1"/>
    </xf>
    <xf numFmtId="0" fontId="0" fillId="0" borderId="0" xfId="0" quotePrefix="1" applyAlignment="1">
      <alignment horizontal="left" vertical="center" wrapText="1"/>
    </xf>
    <xf numFmtId="0" fontId="2" fillId="0" borderId="0" xfId="0" applyFont="1" applyAlignment="1">
      <alignment horizontal="center" vertical="center" wrapText="1"/>
    </xf>
    <xf numFmtId="0" fontId="1" fillId="2" borderId="0" xfId="0" applyFont="1" applyFill="1" applyAlignment="1">
      <alignment horizontal="left" vertical="center"/>
    </xf>
    <xf numFmtId="0" fontId="0" fillId="0" borderId="0" xfId="0" applyAlignment="1">
      <alignment horizontal="justify" vertical="center" wrapText="1"/>
    </xf>
    <xf numFmtId="0" fontId="0" fillId="0" borderId="0" xfId="0" quotePrefix="1" applyAlignment="1">
      <alignment horizontal="left" vertical="center"/>
    </xf>
    <xf numFmtId="0" fontId="0" fillId="0" borderId="0" xfId="0" applyAlignment="1">
      <alignment horizontal="left" vertical="center"/>
    </xf>
    <xf numFmtId="0" fontId="0" fillId="0" borderId="0" xfId="0" quotePrefix="1" applyAlignment="1">
      <alignment horizontal="justify" vertical="center" wrapText="1"/>
    </xf>
    <xf numFmtId="0" fontId="3" fillId="0" borderId="0" xfId="0" applyFont="1" applyAlignment="1">
      <alignment horizontal="center"/>
    </xf>
    <xf numFmtId="0" fontId="1" fillId="2" borderId="0" xfId="0" applyFont="1" applyFill="1" applyAlignment="1">
      <alignment horizontal="left"/>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5" fillId="0" borderId="1" xfId="0" applyFont="1" applyBorder="1" applyAlignment="1">
      <alignment horizontal="center" vertical="center"/>
    </xf>
    <xf numFmtId="49" fontId="8" fillId="0" borderId="6" xfId="0" applyNumberFormat="1" applyFont="1" applyBorder="1" applyAlignment="1">
      <alignment horizontal="center"/>
    </xf>
    <xf numFmtId="49" fontId="8" fillId="0" borderId="7" xfId="0" applyNumberFormat="1" applyFont="1" applyBorder="1" applyAlignment="1">
      <alignment horizontal="center"/>
    </xf>
    <xf numFmtId="49" fontId="8" fillId="0" borderId="1" xfId="0" applyNumberFormat="1" applyFont="1" applyBorder="1" applyAlignment="1">
      <alignment horizontal="center"/>
    </xf>
    <xf numFmtId="0" fontId="8" fillId="0" borderId="7" xfId="0" applyFont="1" applyBorder="1" applyAlignment="1">
      <alignment horizontal="center"/>
    </xf>
    <xf numFmtId="0" fontId="5"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121982185850117"/>
          <c:y val="0.1127379681322882"/>
          <c:w val="0.40518309812231335"/>
          <c:h val="0.88507662184773239"/>
        </c:manualLayout>
      </c:layout>
      <c:radarChart>
        <c:radarStyle val="marker"/>
        <c:varyColors val="0"/>
        <c:ser>
          <c:idx val="0"/>
          <c:order val="0"/>
          <c:spPr>
            <a:ln w="34925" cap="rnd">
              <a:solidFill>
                <a:schemeClr val="accent2"/>
              </a:solid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strRef>
              <c:f>Synthèse!$G$20:$G$26</c:f>
              <c:strCache>
                <c:ptCount val="7"/>
                <c:pt idx="0">
                  <c:v>Loyauté des pratiques</c:v>
                </c:pt>
                <c:pt idx="1">
                  <c:v>Relations usagers/bénéficiaires</c:v>
                </c:pt>
                <c:pt idx="2">
                  <c:v>Environnement</c:v>
                </c:pt>
                <c:pt idx="3">
                  <c:v>Communauté locale/développement local</c:v>
                </c:pt>
                <c:pt idx="4">
                  <c:v>Gouvernance</c:v>
                </c:pt>
                <c:pt idx="5">
                  <c:v>Droits humains</c:v>
                </c:pt>
                <c:pt idx="6">
                  <c:v>Relations et conditions de travail</c:v>
                </c:pt>
              </c:strCache>
            </c:strRef>
          </c:cat>
          <c:val>
            <c:numRef>
              <c:f>Synthèse!$H$20:$H$26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096-43B7-BE4A-23DD973FB16B}"/>
            </c:ext>
          </c:extLst>
        </c:ser>
        <c:dLbls>
          <c:showLegendKey val="0"/>
          <c:showVal val="0"/>
          <c:showCatName val="0"/>
          <c:showSerName val="0"/>
          <c:showPercent val="0"/>
          <c:showBubbleSize val="0"/>
        </c:dLbls>
        <c:axId val="510880352"/>
        <c:axId val="510876744"/>
      </c:radarChart>
      <c:catAx>
        <c:axId val="5108803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fr-FR"/>
          </a:p>
        </c:txPr>
        <c:crossAx val="510876744"/>
        <c:crosses val="autoZero"/>
        <c:auto val="1"/>
        <c:lblAlgn val="ctr"/>
        <c:lblOffset val="100"/>
        <c:noMultiLvlLbl val="0"/>
      </c:catAx>
      <c:valAx>
        <c:axId val="510876744"/>
        <c:scaling>
          <c:orientation val="minMax"/>
          <c:max val="12"/>
        </c:scaling>
        <c:delete val="1"/>
        <c:axPos val="l"/>
        <c:majorGridlines>
          <c:spPr>
            <a:ln w="9525" cap="flat" cmpd="dbl" algn="ctr">
              <a:solidFill>
                <a:schemeClr val="tx1">
                  <a:lumMod val="15000"/>
                  <a:lumOff val="85000"/>
                </a:schemeClr>
              </a:solidFill>
              <a:round/>
            </a:ln>
            <a:effectLst/>
          </c:spPr>
        </c:majorGridlines>
        <c:numFmt formatCode="General" sourceLinked="1"/>
        <c:majorTickMark val="none"/>
        <c:minorTickMark val="none"/>
        <c:tickLblPos val="nextTo"/>
        <c:crossAx val="510880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jpeg"/><Relationship Id="rId6" Type="http://schemas.openxmlformats.org/officeDocument/2006/relationships/image" Target="../media/image10.png"/><Relationship Id="rId5" Type="http://schemas.openxmlformats.org/officeDocument/2006/relationships/image" Target="../media/image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6.png"/><Relationship Id="rId7" Type="http://schemas.openxmlformats.org/officeDocument/2006/relationships/image" Target="../media/image19.png"/><Relationship Id="rId2" Type="http://schemas.openxmlformats.org/officeDocument/2006/relationships/chart" Target="../charts/chart1.xml"/><Relationship Id="rId1" Type="http://schemas.openxmlformats.org/officeDocument/2006/relationships/image" Target="../media/image15.jpeg"/><Relationship Id="rId6" Type="http://schemas.openxmlformats.org/officeDocument/2006/relationships/image" Target="../media/image14.png"/><Relationship Id="rId5" Type="http://schemas.openxmlformats.org/officeDocument/2006/relationships/image" Target="../media/image18.png"/><Relationship Id="rId4" Type="http://schemas.openxmlformats.org/officeDocument/2006/relationships/image" Target="../media/image17.png"/><Relationship Id="rId9" Type="http://schemas.openxmlformats.org/officeDocument/2006/relationships/image" Target="../media/image2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107950</xdr:colOff>
      <xdr:row>3</xdr:row>
      <xdr:rowOff>170912</xdr:rowOff>
    </xdr:to>
    <xdr:pic>
      <xdr:nvPicPr>
        <xdr:cNvPr id="7" name="Image 6">
          <a:extLst>
            <a:ext uri="{FF2B5EF4-FFF2-40B4-BE49-F238E27FC236}">
              <a16:creationId xmlns:a16="http://schemas.microsoft.com/office/drawing/2014/main" id="{B3AFB36C-5600-B646-847A-E8BEF713A9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3950" cy="742412"/>
        </a:xfrm>
        <a:prstGeom prst="rect">
          <a:avLst/>
        </a:prstGeom>
      </xdr:spPr>
    </xdr:pic>
    <xdr:clientData/>
  </xdr:twoCellAnchor>
  <xdr:twoCellAnchor editAs="oneCell">
    <xdr:from>
      <xdr:col>5</xdr:col>
      <xdr:colOff>682625</xdr:colOff>
      <xdr:row>0</xdr:row>
      <xdr:rowOff>0</xdr:rowOff>
    </xdr:from>
    <xdr:to>
      <xdr:col>6</xdr:col>
      <xdr:colOff>752518</xdr:colOff>
      <xdr:row>3</xdr:row>
      <xdr:rowOff>82583</xdr:rowOff>
    </xdr:to>
    <xdr:pic>
      <xdr:nvPicPr>
        <xdr:cNvPr id="9" name="Image 8">
          <a:extLst>
            <a:ext uri="{FF2B5EF4-FFF2-40B4-BE49-F238E27FC236}">
              <a16:creationId xmlns:a16="http://schemas.microsoft.com/office/drawing/2014/main" id="{2A8DD126-B7E5-C9CE-E3A7-1DA455DA0E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92625" y="0"/>
          <a:ext cx="831893" cy="654083"/>
        </a:xfrm>
        <a:prstGeom prst="rect">
          <a:avLst/>
        </a:prstGeom>
      </xdr:spPr>
    </xdr:pic>
    <xdr:clientData/>
  </xdr:twoCellAnchor>
  <xdr:twoCellAnchor editAs="oneCell">
    <xdr:from>
      <xdr:col>0</xdr:col>
      <xdr:colOff>0</xdr:colOff>
      <xdr:row>25</xdr:row>
      <xdr:rowOff>69850</xdr:rowOff>
    </xdr:from>
    <xdr:to>
      <xdr:col>6</xdr:col>
      <xdr:colOff>682625</xdr:colOff>
      <xdr:row>28</xdr:row>
      <xdr:rowOff>117093</xdr:rowOff>
    </xdr:to>
    <xdr:pic>
      <xdr:nvPicPr>
        <xdr:cNvPr id="11" name="Image 10">
          <a:extLst>
            <a:ext uri="{FF2B5EF4-FFF2-40B4-BE49-F238E27FC236}">
              <a16:creationId xmlns:a16="http://schemas.microsoft.com/office/drawing/2014/main" id="{9194B1C4-F6D0-0461-0CF9-343AF55E074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7102475"/>
          <a:ext cx="5254625" cy="6187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0</xdr:col>
      <xdr:colOff>1962150</xdr:colOff>
      <xdr:row>3</xdr:row>
      <xdr:rowOff>21251</xdr:rowOff>
    </xdr:to>
    <xdr:pic>
      <xdr:nvPicPr>
        <xdr:cNvPr id="10" name="Image 9">
          <a:extLst>
            <a:ext uri="{FF2B5EF4-FFF2-40B4-BE49-F238E27FC236}">
              <a16:creationId xmlns:a16="http://schemas.microsoft.com/office/drawing/2014/main" id="{5E52A162-D66F-6F14-C8C7-80B711F2AF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0"/>
          <a:ext cx="1898650" cy="5927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444500</xdr:colOff>
      <xdr:row>0</xdr:row>
      <xdr:rowOff>0</xdr:rowOff>
    </xdr:from>
    <xdr:to>
      <xdr:col>4</xdr:col>
      <xdr:colOff>2679700</xdr:colOff>
      <xdr:row>6</xdr:row>
      <xdr:rowOff>39904</xdr:rowOff>
    </xdr:to>
    <xdr:pic>
      <xdr:nvPicPr>
        <xdr:cNvPr id="3" name="Image 2">
          <a:extLst>
            <a:ext uri="{FF2B5EF4-FFF2-40B4-BE49-F238E27FC236}">
              <a16:creationId xmlns:a16="http://schemas.microsoft.com/office/drawing/2014/main" id="{50477685-603F-3E91-B353-DF82888491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0"/>
          <a:ext cx="5283200" cy="1678204"/>
        </a:xfrm>
        <a:prstGeom prst="rect">
          <a:avLst/>
        </a:prstGeom>
      </xdr:spPr>
    </xdr:pic>
    <xdr:clientData/>
  </xdr:twoCellAnchor>
  <xdr:twoCellAnchor editAs="oneCell">
    <xdr:from>
      <xdr:col>1</xdr:col>
      <xdr:colOff>31750</xdr:colOff>
      <xdr:row>9</xdr:row>
      <xdr:rowOff>374200</xdr:rowOff>
    </xdr:from>
    <xdr:to>
      <xdr:col>2</xdr:col>
      <xdr:colOff>582083</xdr:colOff>
      <xdr:row>11</xdr:row>
      <xdr:rowOff>608755</xdr:rowOff>
    </xdr:to>
    <xdr:pic>
      <xdr:nvPicPr>
        <xdr:cNvPr id="12" name="Image 11">
          <a:extLst>
            <a:ext uri="{FF2B5EF4-FFF2-40B4-BE49-F238E27FC236}">
              <a16:creationId xmlns:a16="http://schemas.microsoft.com/office/drawing/2014/main" id="{B45C0070-662D-2B6A-4000-8F8753ED03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3750" y="2850700"/>
          <a:ext cx="1312333" cy="1434705"/>
        </a:xfrm>
        <a:prstGeom prst="rect">
          <a:avLst/>
        </a:prstGeom>
      </xdr:spPr>
    </xdr:pic>
    <xdr:clientData/>
  </xdr:twoCellAnchor>
  <xdr:twoCellAnchor editAs="oneCell">
    <xdr:from>
      <xdr:col>1</xdr:col>
      <xdr:colOff>58208</xdr:colOff>
      <xdr:row>17</xdr:row>
      <xdr:rowOff>254054</xdr:rowOff>
    </xdr:from>
    <xdr:to>
      <xdr:col>2</xdr:col>
      <xdr:colOff>555624</xdr:colOff>
      <xdr:row>18</xdr:row>
      <xdr:rowOff>506737</xdr:rowOff>
    </xdr:to>
    <xdr:pic>
      <xdr:nvPicPr>
        <xdr:cNvPr id="14" name="Image 13">
          <a:extLst>
            <a:ext uri="{FF2B5EF4-FFF2-40B4-BE49-F238E27FC236}">
              <a16:creationId xmlns:a16="http://schemas.microsoft.com/office/drawing/2014/main" id="{7F6BD2E4-3482-AB4D-8102-A37D78BED22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20208" y="6794554"/>
          <a:ext cx="1259416" cy="1443308"/>
        </a:xfrm>
        <a:prstGeom prst="rect">
          <a:avLst/>
        </a:prstGeom>
      </xdr:spPr>
    </xdr:pic>
    <xdr:clientData/>
  </xdr:twoCellAnchor>
  <xdr:twoCellAnchor editAs="oneCell">
    <xdr:from>
      <xdr:col>1</xdr:col>
      <xdr:colOff>21166</xdr:colOff>
      <xdr:row>25</xdr:row>
      <xdr:rowOff>400570</xdr:rowOff>
    </xdr:from>
    <xdr:to>
      <xdr:col>2</xdr:col>
      <xdr:colOff>592666</xdr:colOff>
      <xdr:row>26</xdr:row>
      <xdr:rowOff>703582</xdr:rowOff>
    </xdr:to>
    <xdr:pic>
      <xdr:nvPicPr>
        <xdr:cNvPr id="18" name="Image 17">
          <a:extLst>
            <a:ext uri="{FF2B5EF4-FFF2-40B4-BE49-F238E27FC236}">
              <a16:creationId xmlns:a16="http://schemas.microsoft.com/office/drawing/2014/main" id="{5DFB6331-8154-6EBD-C361-617D461EC64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83166" y="11259070"/>
          <a:ext cx="1333500" cy="906262"/>
        </a:xfrm>
        <a:prstGeom prst="rect">
          <a:avLst/>
        </a:prstGeom>
      </xdr:spPr>
    </xdr:pic>
    <xdr:clientData/>
  </xdr:twoCellAnchor>
  <xdr:twoCellAnchor editAs="oneCell">
    <xdr:from>
      <xdr:col>1</xdr:col>
      <xdr:colOff>116416</xdr:colOff>
      <xdr:row>42</xdr:row>
      <xdr:rowOff>148167</xdr:rowOff>
    </xdr:from>
    <xdr:to>
      <xdr:col>2</xdr:col>
      <xdr:colOff>497416</xdr:colOff>
      <xdr:row>43</xdr:row>
      <xdr:rowOff>497997</xdr:rowOff>
    </xdr:to>
    <xdr:pic>
      <xdr:nvPicPr>
        <xdr:cNvPr id="22" name="Image 21">
          <a:extLst>
            <a:ext uri="{FF2B5EF4-FFF2-40B4-BE49-F238E27FC236}">
              <a16:creationId xmlns:a16="http://schemas.microsoft.com/office/drawing/2014/main" id="{5CB9BCA9-609D-AD14-235A-5DB4A0D775B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78416" y="19991917"/>
          <a:ext cx="1143000" cy="953080"/>
        </a:xfrm>
        <a:prstGeom prst="rect">
          <a:avLst/>
        </a:prstGeom>
      </xdr:spPr>
    </xdr:pic>
    <xdr:clientData/>
  </xdr:twoCellAnchor>
  <xdr:twoCellAnchor editAs="oneCell">
    <xdr:from>
      <xdr:col>1</xdr:col>
      <xdr:colOff>169333</xdr:colOff>
      <xdr:row>49</xdr:row>
      <xdr:rowOff>302684</xdr:rowOff>
    </xdr:from>
    <xdr:to>
      <xdr:col>2</xdr:col>
      <xdr:colOff>444500</xdr:colOff>
      <xdr:row>50</xdr:row>
      <xdr:rowOff>604813</xdr:rowOff>
    </xdr:to>
    <xdr:pic>
      <xdr:nvPicPr>
        <xdr:cNvPr id="24" name="Image 23">
          <a:extLst>
            <a:ext uri="{FF2B5EF4-FFF2-40B4-BE49-F238E27FC236}">
              <a16:creationId xmlns:a16="http://schemas.microsoft.com/office/drawing/2014/main" id="{C68B1125-CAB6-8E7B-A4D3-D01C72E6DBC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931333" y="23480184"/>
          <a:ext cx="1037167" cy="1210179"/>
        </a:xfrm>
        <a:prstGeom prst="rect">
          <a:avLst/>
        </a:prstGeom>
      </xdr:spPr>
    </xdr:pic>
    <xdr:clientData/>
  </xdr:twoCellAnchor>
  <xdr:twoCellAnchor editAs="oneCell">
    <xdr:from>
      <xdr:col>0</xdr:col>
      <xdr:colOff>722048</xdr:colOff>
      <xdr:row>56</xdr:row>
      <xdr:rowOff>383118</xdr:rowOff>
    </xdr:from>
    <xdr:to>
      <xdr:col>2</xdr:col>
      <xdr:colOff>653785</xdr:colOff>
      <xdr:row>57</xdr:row>
      <xdr:rowOff>296335</xdr:rowOff>
    </xdr:to>
    <xdr:pic>
      <xdr:nvPicPr>
        <xdr:cNvPr id="26" name="Image 25">
          <a:extLst>
            <a:ext uri="{FF2B5EF4-FFF2-40B4-BE49-F238E27FC236}">
              <a16:creationId xmlns:a16="http://schemas.microsoft.com/office/drawing/2014/main" id="{2F22A2DF-7EB6-9AA0-A155-B4D6ED4CE65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048" y="27402368"/>
          <a:ext cx="1455737" cy="1107017"/>
        </a:xfrm>
        <a:prstGeom prst="rect">
          <a:avLst/>
        </a:prstGeom>
      </xdr:spPr>
    </xdr:pic>
    <xdr:clientData/>
  </xdr:twoCellAnchor>
  <xdr:twoCellAnchor editAs="oneCell">
    <xdr:from>
      <xdr:col>7</xdr:col>
      <xdr:colOff>192655</xdr:colOff>
      <xdr:row>42</xdr:row>
      <xdr:rowOff>457100</xdr:rowOff>
    </xdr:from>
    <xdr:to>
      <xdr:col>8</xdr:col>
      <xdr:colOff>675216</xdr:colOff>
      <xdr:row>43</xdr:row>
      <xdr:rowOff>504015</xdr:rowOff>
    </xdr:to>
    <xdr:pic>
      <xdr:nvPicPr>
        <xdr:cNvPr id="31" name="Image 30">
          <a:extLst>
            <a:ext uri="{FF2B5EF4-FFF2-40B4-BE49-F238E27FC236}">
              <a16:creationId xmlns:a16="http://schemas.microsoft.com/office/drawing/2014/main" id="{1F89C334-0D55-C729-05A7-B805FE3B2A2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rot="15433570">
          <a:off x="11018154" y="17582185"/>
          <a:ext cx="654398" cy="1244561"/>
        </a:xfrm>
        <a:prstGeom prst="rect">
          <a:avLst/>
        </a:prstGeom>
      </xdr:spPr>
    </xdr:pic>
    <xdr:clientData/>
  </xdr:twoCellAnchor>
  <xdr:twoCellAnchor editAs="oneCell">
    <xdr:from>
      <xdr:col>7</xdr:col>
      <xdr:colOff>112222</xdr:colOff>
      <xdr:row>34</xdr:row>
      <xdr:rowOff>376667</xdr:rowOff>
    </xdr:from>
    <xdr:to>
      <xdr:col>8</xdr:col>
      <xdr:colOff>594783</xdr:colOff>
      <xdr:row>34</xdr:row>
      <xdr:rowOff>1026832</xdr:rowOff>
    </xdr:to>
    <xdr:pic>
      <xdr:nvPicPr>
        <xdr:cNvPr id="32" name="Image 31">
          <a:extLst>
            <a:ext uri="{FF2B5EF4-FFF2-40B4-BE49-F238E27FC236}">
              <a16:creationId xmlns:a16="http://schemas.microsoft.com/office/drawing/2014/main" id="{C75D76B7-0B47-4510-9E5F-B47DE394407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rot="15433570">
          <a:off x="10937721" y="14527835"/>
          <a:ext cx="654398" cy="1244561"/>
        </a:xfrm>
        <a:prstGeom prst="rect">
          <a:avLst/>
        </a:prstGeom>
      </xdr:spPr>
    </xdr:pic>
    <xdr:clientData/>
  </xdr:twoCellAnchor>
  <xdr:twoCellAnchor editAs="oneCell">
    <xdr:from>
      <xdr:col>7</xdr:col>
      <xdr:colOff>105833</xdr:colOff>
      <xdr:row>49</xdr:row>
      <xdr:rowOff>931333</xdr:rowOff>
    </xdr:from>
    <xdr:to>
      <xdr:col>8</xdr:col>
      <xdr:colOff>588394</xdr:colOff>
      <xdr:row>51</xdr:row>
      <xdr:rowOff>59615</xdr:rowOff>
    </xdr:to>
    <xdr:pic>
      <xdr:nvPicPr>
        <xdr:cNvPr id="33" name="Image 32">
          <a:extLst>
            <a:ext uri="{FF2B5EF4-FFF2-40B4-BE49-F238E27FC236}">
              <a16:creationId xmlns:a16="http://schemas.microsoft.com/office/drawing/2014/main" id="{FC478DD0-359A-42D8-8869-07292A3B65B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rot="15433570">
          <a:off x="10931332" y="20659918"/>
          <a:ext cx="654398" cy="1244561"/>
        </a:xfrm>
        <a:prstGeom prst="rect">
          <a:avLst/>
        </a:prstGeom>
      </xdr:spPr>
    </xdr:pic>
    <xdr:clientData/>
  </xdr:twoCellAnchor>
  <xdr:twoCellAnchor editAs="oneCell">
    <xdr:from>
      <xdr:col>7</xdr:col>
      <xdr:colOff>105835</xdr:colOff>
      <xdr:row>57</xdr:row>
      <xdr:rowOff>264583</xdr:rowOff>
    </xdr:from>
    <xdr:to>
      <xdr:col>8</xdr:col>
      <xdr:colOff>588396</xdr:colOff>
      <xdr:row>58</xdr:row>
      <xdr:rowOff>315731</xdr:rowOff>
    </xdr:to>
    <xdr:pic>
      <xdr:nvPicPr>
        <xdr:cNvPr id="34" name="Image 33">
          <a:extLst>
            <a:ext uri="{FF2B5EF4-FFF2-40B4-BE49-F238E27FC236}">
              <a16:creationId xmlns:a16="http://schemas.microsoft.com/office/drawing/2014/main" id="{65C981AE-0F14-452B-AD59-A8BEB91CB1E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rot="15433570">
          <a:off x="10931334" y="23782001"/>
          <a:ext cx="654398" cy="1244561"/>
        </a:xfrm>
        <a:prstGeom prst="rect">
          <a:avLst/>
        </a:prstGeom>
      </xdr:spPr>
    </xdr:pic>
    <xdr:clientData/>
  </xdr:twoCellAnchor>
  <xdr:twoCellAnchor editAs="oneCell">
    <xdr:from>
      <xdr:col>7</xdr:col>
      <xdr:colOff>116417</xdr:colOff>
      <xdr:row>26</xdr:row>
      <xdr:rowOff>592668</xdr:rowOff>
    </xdr:from>
    <xdr:to>
      <xdr:col>8</xdr:col>
      <xdr:colOff>598978</xdr:colOff>
      <xdr:row>26</xdr:row>
      <xdr:rowOff>1200500</xdr:rowOff>
    </xdr:to>
    <xdr:pic>
      <xdr:nvPicPr>
        <xdr:cNvPr id="35" name="Image 34">
          <a:extLst>
            <a:ext uri="{FF2B5EF4-FFF2-40B4-BE49-F238E27FC236}">
              <a16:creationId xmlns:a16="http://schemas.microsoft.com/office/drawing/2014/main" id="{62A50D6D-8C27-41FF-9BEF-E6291E12C82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rot="15433570">
          <a:off x="10941916" y="11431253"/>
          <a:ext cx="654398" cy="1244561"/>
        </a:xfrm>
        <a:prstGeom prst="rect">
          <a:avLst/>
        </a:prstGeom>
      </xdr:spPr>
    </xdr:pic>
    <xdr:clientData/>
  </xdr:twoCellAnchor>
  <xdr:twoCellAnchor editAs="oneCell">
    <xdr:from>
      <xdr:col>7</xdr:col>
      <xdr:colOff>95250</xdr:colOff>
      <xdr:row>18</xdr:row>
      <xdr:rowOff>328084</xdr:rowOff>
    </xdr:from>
    <xdr:to>
      <xdr:col>8</xdr:col>
      <xdr:colOff>577811</xdr:colOff>
      <xdr:row>19</xdr:row>
      <xdr:rowOff>374998</xdr:rowOff>
    </xdr:to>
    <xdr:pic>
      <xdr:nvPicPr>
        <xdr:cNvPr id="36" name="Image 35">
          <a:extLst>
            <a:ext uri="{FF2B5EF4-FFF2-40B4-BE49-F238E27FC236}">
              <a16:creationId xmlns:a16="http://schemas.microsoft.com/office/drawing/2014/main" id="{7D3FAA9F-C787-4DEF-B394-BD53D881421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rot="15433570">
          <a:off x="10920749" y="7854085"/>
          <a:ext cx="654398" cy="1244561"/>
        </a:xfrm>
        <a:prstGeom prst="rect">
          <a:avLst/>
        </a:prstGeom>
      </xdr:spPr>
    </xdr:pic>
    <xdr:clientData/>
  </xdr:twoCellAnchor>
  <xdr:twoCellAnchor editAs="oneCell">
    <xdr:from>
      <xdr:col>7</xdr:col>
      <xdr:colOff>42334</xdr:colOff>
      <xdr:row>10</xdr:row>
      <xdr:rowOff>433917</xdr:rowOff>
    </xdr:from>
    <xdr:to>
      <xdr:col>8</xdr:col>
      <xdr:colOff>524895</xdr:colOff>
      <xdr:row>11</xdr:row>
      <xdr:rowOff>491415</xdr:rowOff>
    </xdr:to>
    <xdr:pic>
      <xdr:nvPicPr>
        <xdr:cNvPr id="37" name="Image 36">
          <a:extLst>
            <a:ext uri="{FF2B5EF4-FFF2-40B4-BE49-F238E27FC236}">
              <a16:creationId xmlns:a16="http://schemas.microsoft.com/office/drawing/2014/main" id="{51F0A551-0792-4185-8217-E70F1B2A82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rot="15433570">
          <a:off x="10867833" y="4181668"/>
          <a:ext cx="654398" cy="1244561"/>
        </a:xfrm>
        <a:prstGeom prst="rect">
          <a:avLst/>
        </a:prstGeom>
      </xdr:spPr>
    </xdr:pic>
    <xdr:clientData/>
  </xdr:twoCellAnchor>
  <xdr:twoCellAnchor editAs="oneCell">
    <xdr:from>
      <xdr:col>1</xdr:col>
      <xdr:colOff>5291</xdr:colOff>
      <xdr:row>33</xdr:row>
      <xdr:rowOff>412750</xdr:rowOff>
    </xdr:from>
    <xdr:to>
      <xdr:col>2</xdr:col>
      <xdr:colOff>608541</xdr:colOff>
      <xdr:row>34</xdr:row>
      <xdr:rowOff>938030</xdr:rowOff>
    </xdr:to>
    <xdr:pic>
      <xdr:nvPicPr>
        <xdr:cNvPr id="2" name="Image 1">
          <a:extLst>
            <a:ext uri="{FF2B5EF4-FFF2-40B4-BE49-F238E27FC236}">
              <a16:creationId xmlns:a16="http://schemas.microsoft.com/office/drawing/2014/main" id="{8BE9AB81-DEE0-4C05-8500-D2083FAFA5CF}"/>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67291" y="15811500"/>
          <a:ext cx="1365250" cy="11158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6</xdr:col>
      <xdr:colOff>2074333</xdr:colOff>
      <xdr:row>7</xdr:row>
      <xdr:rowOff>102883</xdr:rowOff>
    </xdr:to>
    <xdr:pic>
      <xdr:nvPicPr>
        <xdr:cNvPr id="4" name="Image 3">
          <a:extLst>
            <a:ext uri="{FF2B5EF4-FFF2-40B4-BE49-F238E27FC236}">
              <a16:creationId xmlns:a16="http://schemas.microsoft.com/office/drawing/2014/main" id="{35EEC089-26E8-8925-0207-EA337C30FD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4508500" cy="1362300"/>
        </a:xfrm>
        <a:prstGeom prst="rect">
          <a:avLst/>
        </a:prstGeom>
      </xdr:spPr>
    </xdr:pic>
    <xdr:clientData/>
  </xdr:twoCellAnchor>
  <xdr:twoCellAnchor>
    <xdr:from>
      <xdr:col>10</xdr:col>
      <xdr:colOff>546100</xdr:colOff>
      <xdr:row>9</xdr:row>
      <xdr:rowOff>198965</xdr:rowOff>
    </xdr:from>
    <xdr:to>
      <xdr:col>24</xdr:col>
      <xdr:colOff>461434</xdr:colOff>
      <xdr:row>31</xdr:row>
      <xdr:rowOff>452965</xdr:rowOff>
    </xdr:to>
    <xdr:grpSp>
      <xdr:nvGrpSpPr>
        <xdr:cNvPr id="7" name="Groupe 6">
          <a:extLst>
            <a:ext uri="{FF2B5EF4-FFF2-40B4-BE49-F238E27FC236}">
              <a16:creationId xmlns:a16="http://schemas.microsoft.com/office/drawing/2014/main" id="{D6F22D5A-397E-9656-5D2C-1906A352E79B}"/>
            </a:ext>
          </a:extLst>
        </xdr:cNvPr>
        <xdr:cNvGrpSpPr/>
      </xdr:nvGrpSpPr>
      <xdr:grpSpPr>
        <a:xfrm>
          <a:off x="11976100" y="2027765"/>
          <a:ext cx="11650134" cy="7315200"/>
          <a:chOff x="10960100" y="1913465"/>
          <a:chExt cx="10583334" cy="7099300"/>
        </a:xfrm>
      </xdr:grpSpPr>
      <xdr:graphicFrame macro="">
        <xdr:nvGraphicFramePr>
          <xdr:cNvPr id="2" name="Graphique 1">
            <a:extLst>
              <a:ext uri="{FF2B5EF4-FFF2-40B4-BE49-F238E27FC236}">
                <a16:creationId xmlns:a16="http://schemas.microsoft.com/office/drawing/2014/main" id="{188CEBB3-8ABF-0349-2EF6-BF63CEB9BA5B}"/>
              </a:ext>
            </a:extLst>
          </xdr:cNvPr>
          <xdr:cNvGraphicFramePr/>
        </xdr:nvGraphicFramePr>
        <xdr:xfrm>
          <a:off x="10960100" y="1913465"/>
          <a:ext cx="10583334" cy="7099300"/>
        </xdr:xfrm>
        <a:graphic>
          <a:graphicData uri="http://schemas.openxmlformats.org/drawingml/2006/chart">
            <c:chart xmlns:c="http://schemas.openxmlformats.org/drawingml/2006/chart" xmlns:r="http://schemas.openxmlformats.org/officeDocument/2006/relationships" r:id="rId2"/>
          </a:graphicData>
        </a:graphic>
      </xdr:graphicFrame>
      <xdr:pic>
        <xdr:nvPicPr>
          <xdr:cNvPr id="3" name="Image 2">
            <a:extLst>
              <a:ext uri="{FF2B5EF4-FFF2-40B4-BE49-F238E27FC236}">
                <a16:creationId xmlns:a16="http://schemas.microsoft.com/office/drawing/2014/main" id="{2BD2F4FD-8A85-4468-8FC4-F63E7F42F3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901041" y="1938777"/>
            <a:ext cx="542658" cy="708664"/>
          </a:xfrm>
          <a:prstGeom prst="rect">
            <a:avLst/>
          </a:prstGeom>
        </xdr:spPr>
      </xdr:pic>
      <xdr:pic>
        <xdr:nvPicPr>
          <xdr:cNvPr id="5" name="Image 4">
            <a:extLst>
              <a:ext uri="{FF2B5EF4-FFF2-40B4-BE49-F238E27FC236}">
                <a16:creationId xmlns:a16="http://schemas.microsoft.com/office/drawing/2014/main" id="{B1D9A082-2E20-4D72-9464-A34994E2CD1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210641" y="5529488"/>
            <a:ext cx="646229" cy="884652"/>
          </a:xfrm>
          <a:prstGeom prst="rect">
            <a:avLst/>
          </a:prstGeom>
        </xdr:spPr>
      </xdr:pic>
      <xdr:pic>
        <xdr:nvPicPr>
          <xdr:cNvPr id="6" name="Image 5">
            <a:extLst>
              <a:ext uri="{FF2B5EF4-FFF2-40B4-BE49-F238E27FC236}">
                <a16:creationId xmlns:a16="http://schemas.microsoft.com/office/drawing/2014/main" id="{18C8E902-7A0B-4AC0-9241-2DB3917115B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269576" y="7734640"/>
            <a:ext cx="762763" cy="619222"/>
          </a:xfrm>
          <a:prstGeom prst="rect">
            <a:avLst/>
          </a:prstGeom>
        </xdr:spPr>
      </xdr:pic>
      <xdr:pic>
        <xdr:nvPicPr>
          <xdr:cNvPr id="15" name="Image 14">
            <a:extLst>
              <a:ext uri="{FF2B5EF4-FFF2-40B4-BE49-F238E27FC236}">
                <a16:creationId xmlns:a16="http://schemas.microsoft.com/office/drawing/2014/main" id="{BF9EE3C1-3108-CD33-00B1-8AFDFEEB4B7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572569" y="3153222"/>
            <a:ext cx="634620" cy="619576"/>
          </a:xfrm>
          <a:prstGeom prst="rect">
            <a:avLst/>
          </a:prstGeom>
        </xdr:spPr>
      </xdr:pic>
      <xdr:pic>
        <xdr:nvPicPr>
          <xdr:cNvPr id="16" name="Image 15">
            <a:extLst>
              <a:ext uri="{FF2B5EF4-FFF2-40B4-BE49-F238E27FC236}">
                <a16:creationId xmlns:a16="http://schemas.microsoft.com/office/drawing/2014/main" id="{215EC913-6492-4366-9B65-BF7C6E179C7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0346319" y="3267522"/>
            <a:ext cx="678011" cy="675329"/>
          </a:xfrm>
          <a:prstGeom prst="rect">
            <a:avLst/>
          </a:prstGeom>
        </xdr:spPr>
      </xdr:pic>
      <xdr:pic>
        <xdr:nvPicPr>
          <xdr:cNvPr id="17" name="Image 16">
            <a:extLst>
              <a:ext uri="{FF2B5EF4-FFF2-40B4-BE49-F238E27FC236}">
                <a16:creationId xmlns:a16="http://schemas.microsoft.com/office/drawing/2014/main" id="{213A6C6B-F40D-4BEB-BE44-51265AB1178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9774247" y="7608093"/>
            <a:ext cx="680953" cy="942754"/>
          </a:xfrm>
          <a:prstGeom prst="rect">
            <a:avLst/>
          </a:prstGeom>
        </xdr:spPr>
      </xdr:pic>
      <xdr:pic>
        <xdr:nvPicPr>
          <xdr:cNvPr id="18" name="Image 17">
            <a:extLst>
              <a:ext uri="{FF2B5EF4-FFF2-40B4-BE49-F238E27FC236}">
                <a16:creationId xmlns:a16="http://schemas.microsoft.com/office/drawing/2014/main" id="{72AC05DF-57F4-42BE-A805-618B5E7A05C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563955" y="5659267"/>
            <a:ext cx="1027611" cy="933460"/>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fo-dla.fr/coordonnees/" TargetMode="External"/><Relationship Id="rId1" Type="http://schemas.openxmlformats.org/officeDocument/2006/relationships/hyperlink" Target="https://www.alterculture.f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G25"/>
  <sheetViews>
    <sheetView showGridLines="0" topLeftCell="A10" zoomScaleNormal="100" workbookViewId="0">
      <selection activeCell="K17" sqref="K17"/>
    </sheetView>
  </sheetViews>
  <sheetFormatPr baseColWidth="10" defaultRowHeight="15" x14ac:dyDescent="0.2"/>
  <sheetData>
    <row r="5" spans="1:7" x14ac:dyDescent="0.2">
      <c r="A5" s="32" t="s">
        <v>86</v>
      </c>
    </row>
    <row r="6" spans="1:7" ht="64.5" customHeight="1" x14ac:dyDescent="0.2">
      <c r="A6" s="54" t="s">
        <v>103</v>
      </c>
      <c r="B6" s="54"/>
      <c r="C6" s="54"/>
      <c r="D6" s="54"/>
      <c r="E6" s="54"/>
      <c r="F6" s="54"/>
      <c r="G6" s="54"/>
    </row>
    <row r="7" spans="1:7" x14ac:dyDescent="0.2">
      <c r="A7" s="2"/>
    </row>
    <row r="8" spans="1:7" s="3" customFormat="1" x14ac:dyDescent="0.2">
      <c r="A8" s="55" t="s">
        <v>10</v>
      </c>
      <c r="B8" s="55"/>
      <c r="C8" s="4"/>
      <c r="D8" s="4"/>
      <c r="E8" s="4"/>
      <c r="F8" s="4"/>
      <c r="G8" s="4"/>
    </row>
    <row r="9" spans="1:7" s="3" customFormat="1" x14ac:dyDescent="0.2"/>
    <row r="10" spans="1:7" s="3" customFormat="1" ht="276.5" customHeight="1" x14ac:dyDescent="0.2">
      <c r="A10" s="56" t="s">
        <v>105</v>
      </c>
      <c r="B10" s="56"/>
      <c r="C10" s="56"/>
      <c r="D10" s="56"/>
      <c r="E10" s="56"/>
      <c r="F10" s="56"/>
      <c r="G10" s="56"/>
    </row>
    <row r="11" spans="1:7" s="3" customFormat="1" x14ac:dyDescent="0.2"/>
    <row r="12" spans="1:7" s="3" customFormat="1" x14ac:dyDescent="0.2">
      <c r="A12" s="5" t="s">
        <v>11</v>
      </c>
      <c r="B12" s="4"/>
      <c r="C12" s="4"/>
      <c r="D12" s="4"/>
      <c r="E12" s="4"/>
      <c r="F12" s="4"/>
      <c r="G12" s="4"/>
    </row>
    <row r="13" spans="1:7" s="3" customFormat="1" x14ac:dyDescent="0.2"/>
    <row r="14" spans="1:7" s="3" customFormat="1" x14ac:dyDescent="0.2">
      <c r="A14" s="3" t="s">
        <v>12</v>
      </c>
    </row>
    <row r="15" spans="1:7" s="3" customFormat="1" x14ac:dyDescent="0.2">
      <c r="A15" s="57" t="s">
        <v>93</v>
      </c>
      <c r="B15" s="58"/>
      <c r="C15" s="58"/>
      <c r="D15" s="58"/>
      <c r="E15" s="58"/>
      <c r="F15" s="58"/>
      <c r="G15" s="58"/>
    </row>
    <row r="16" spans="1:7" s="3" customFormat="1" ht="28.5" customHeight="1" x14ac:dyDescent="0.2">
      <c r="A16" s="53" t="s">
        <v>47</v>
      </c>
      <c r="B16" s="53"/>
      <c r="C16" s="53"/>
      <c r="D16" s="53"/>
      <c r="E16" s="53"/>
      <c r="F16" s="53"/>
      <c r="G16" s="19" t="s">
        <v>48</v>
      </c>
    </row>
    <row r="17" spans="1:7" s="3" customFormat="1" ht="114.5" customHeight="1" x14ac:dyDescent="0.2">
      <c r="A17" s="59" t="s">
        <v>106</v>
      </c>
      <c r="B17" s="56"/>
      <c r="C17" s="56"/>
      <c r="D17" s="56"/>
      <c r="E17" s="56"/>
      <c r="F17" s="56"/>
      <c r="G17" s="56"/>
    </row>
    <row r="18" spans="1:7" s="3" customFormat="1" ht="16" customHeight="1" x14ac:dyDescent="0.2">
      <c r="A18" s="47" t="s">
        <v>107</v>
      </c>
      <c r="B18" s="48"/>
      <c r="C18" s="48"/>
      <c r="D18" s="48"/>
      <c r="E18" s="48"/>
      <c r="F18" s="48"/>
      <c r="G18" s="48"/>
    </row>
    <row r="19" spans="1:7" s="3" customFormat="1" x14ac:dyDescent="0.2"/>
    <row r="20" spans="1:7" s="3" customFormat="1" x14ac:dyDescent="0.2">
      <c r="A20" s="5" t="s">
        <v>13</v>
      </c>
      <c r="B20" s="4"/>
      <c r="C20" s="4"/>
      <c r="D20" s="4"/>
      <c r="E20" s="4"/>
      <c r="F20" s="4"/>
      <c r="G20" s="4"/>
    </row>
    <row r="21" spans="1:7" s="3" customFormat="1" x14ac:dyDescent="0.2"/>
    <row r="22" spans="1:7" s="3" customFormat="1" ht="28.5" customHeight="1" x14ac:dyDescent="0.2">
      <c r="A22" s="49" t="s">
        <v>94</v>
      </c>
      <c r="B22" s="50"/>
      <c r="C22" s="50"/>
      <c r="D22" s="50"/>
      <c r="E22" s="50"/>
      <c r="F22" s="50"/>
      <c r="G22" s="50"/>
    </row>
    <row r="23" spans="1:7" s="3" customFormat="1" x14ac:dyDescent="0.2">
      <c r="A23" s="38" t="s">
        <v>14</v>
      </c>
    </row>
    <row r="24" spans="1:7" s="3" customFormat="1" x14ac:dyDescent="0.2">
      <c r="A24" s="51" t="s">
        <v>95</v>
      </c>
      <c r="B24" s="52"/>
      <c r="C24" s="52"/>
      <c r="D24" s="52"/>
      <c r="E24" s="52"/>
      <c r="F24" s="52"/>
      <c r="G24" s="52"/>
    </row>
    <row r="25" spans="1:7" s="3" customFormat="1" x14ac:dyDescent="0.2">
      <c r="A25" s="39"/>
      <c r="B25" s="40"/>
      <c r="C25" s="40"/>
      <c r="D25" s="40"/>
      <c r="E25" s="40"/>
      <c r="F25" s="40"/>
      <c r="G25" s="40"/>
    </row>
  </sheetData>
  <mergeCells count="9">
    <mergeCell ref="A18:G18"/>
    <mergeCell ref="A22:G22"/>
    <mergeCell ref="A24:G24"/>
    <mergeCell ref="A16:F16"/>
    <mergeCell ref="A6:G6"/>
    <mergeCell ref="A8:B8"/>
    <mergeCell ref="A10:G10"/>
    <mergeCell ref="A15:G15"/>
    <mergeCell ref="A17:G17"/>
  </mergeCells>
  <hyperlinks>
    <hyperlink ref="A5" r:id="rId1" xr:uid="{00000000-0004-0000-0000-000000000000}"/>
    <hyperlink ref="A24:G24" r:id="rId2" display="- il convient de les analyser avec le/la chargé.e de mission DLA de votre territoire" xr:uid="{00000000-0004-0000-00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D40"/>
  <sheetViews>
    <sheetView showGridLines="0" zoomScale="80" zoomScaleNormal="80" workbookViewId="0">
      <selection activeCell="I10" sqref="I10"/>
    </sheetView>
  </sheetViews>
  <sheetFormatPr baseColWidth="10" defaultRowHeight="15" x14ac:dyDescent="0.2"/>
  <cols>
    <col min="1" max="1" width="30.6640625" customWidth="1"/>
    <col min="2" max="2" width="50.5" customWidth="1"/>
    <col min="252" max="252" width="30.6640625" customWidth="1"/>
    <col min="253" max="253" width="50.5" customWidth="1"/>
    <col min="256" max="256" width="0.83203125" customWidth="1"/>
    <col min="508" max="508" width="30.6640625" customWidth="1"/>
    <col min="509" max="509" width="50.5" customWidth="1"/>
    <col min="512" max="512" width="0.83203125" customWidth="1"/>
    <col min="764" max="764" width="30.6640625" customWidth="1"/>
    <col min="765" max="765" width="50.5" customWidth="1"/>
    <col min="768" max="768" width="0.83203125" customWidth="1"/>
    <col min="1020" max="1020" width="30.6640625" customWidth="1"/>
    <col min="1021" max="1021" width="50.5" customWidth="1"/>
    <col min="1024" max="1024" width="0.83203125" customWidth="1"/>
    <col min="1276" max="1276" width="30.6640625" customWidth="1"/>
    <col min="1277" max="1277" width="50.5" customWidth="1"/>
    <col min="1280" max="1280" width="0.83203125" customWidth="1"/>
    <col min="1532" max="1532" width="30.6640625" customWidth="1"/>
    <col min="1533" max="1533" width="50.5" customWidth="1"/>
    <col min="1536" max="1536" width="0.83203125" customWidth="1"/>
    <col min="1788" max="1788" width="30.6640625" customWidth="1"/>
    <col min="1789" max="1789" width="50.5" customWidth="1"/>
    <col min="1792" max="1792" width="0.83203125" customWidth="1"/>
    <col min="2044" max="2044" width="30.6640625" customWidth="1"/>
    <col min="2045" max="2045" width="50.5" customWidth="1"/>
    <col min="2048" max="2048" width="0.83203125" customWidth="1"/>
    <col min="2300" max="2300" width="30.6640625" customWidth="1"/>
    <col min="2301" max="2301" width="50.5" customWidth="1"/>
    <col min="2304" max="2304" width="0.83203125" customWidth="1"/>
    <col min="2556" max="2556" width="30.6640625" customWidth="1"/>
    <col min="2557" max="2557" width="50.5" customWidth="1"/>
    <col min="2560" max="2560" width="0.83203125" customWidth="1"/>
    <col min="2812" max="2812" width="30.6640625" customWidth="1"/>
    <col min="2813" max="2813" width="50.5" customWidth="1"/>
    <col min="2816" max="2816" width="0.83203125" customWidth="1"/>
    <col min="3068" max="3068" width="30.6640625" customWidth="1"/>
    <col min="3069" max="3069" width="50.5" customWidth="1"/>
    <col min="3072" max="3072" width="0.83203125" customWidth="1"/>
    <col min="3324" max="3324" width="30.6640625" customWidth="1"/>
    <col min="3325" max="3325" width="50.5" customWidth="1"/>
    <col min="3328" max="3328" width="0.83203125" customWidth="1"/>
    <col min="3580" max="3580" width="30.6640625" customWidth="1"/>
    <col min="3581" max="3581" width="50.5" customWidth="1"/>
    <col min="3584" max="3584" width="0.83203125" customWidth="1"/>
    <col min="3836" max="3836" width="30.6640625" customWidth="1"/>
    <col min="3837" max="3837" width="50.5" customWidth="1"/>
    <col min="3840" max="3840" width="0.83203125" customWidth="1"/>
    <col min="4092" max="4092" width="30.6640625" customWidth="1"/>
    <col min="4093" max="4093" width="50.5" customWidth="1"/>
    <col min="4096" max="4096" width="0.83203125" customWidth="1"/>
    <col min="4348" max="4348" width="30.6640625" customWidth="1"/>
    <col min="4349" max="4349" width="50.5" customWidth="1"/>
    <col min="4352" max="4352" width="0.83203125" customWidth="1"/>
    <col min="4604" max="4604" width="30.6640625" customWidth="1"/>
    <col min="4605" max="4605" width="50.5" customWidth="1"/>
    <col min="4608" max="4608" width="0.83203125" customWidth="1"/>
    <col min="4860" max="4860" width="30.6640625" customWidth="1"/>
    <col min="4861" max="4861" width="50.5" customWidth="1"/>
    <col min="4864" max="4864" width="0.83203125" customWidth="1"/>
    <col min="5116" max="5116" width="30.6640625" customWidth="1"/>
    <col min="5117" max="5117" width="50.5" customWidth="1"/>
    <col min="5120" max="5120" width="0.83203125" customWidth="1"/>
    <col min="5372" max="5372" width="30.6640625" customWidth="1"/>
    <col min="5373" max="5373" width="50.5" customWidth="1"/>
    <col min="5376" max="5376" width="0.83203125" customWidth="1"/>
    <col min="5628" max="5628" width="30.6640625" customWidth="1"/>
    <col min="5629" max="5629" width="50.5" customWidth="1"/>
    <col min="5632" max="5632" width="0.83203125" customWidth="1"/>
    <col min="5884" max="5884" width="30.6640625" customWidth="1"/>
    <col min="5885" max="5885" width="50.5" customWidth="1"/>
    <col min="5888" max="5888" width="0.83203125" customWidth="1"/>
    <col min="6140" max="6140" width="30.6640625" customWidth="1"/>
    <col min="6141" max="6141" width="50.5" customWidth="1"/>
    <col min="6144" max="6144" width="0.83203125" customWidth="1"/>
    <col min="6396" max="6396" width="30.6640625" customWidth="1"/>
    <col min="6397" max="6397" width="50.5" customWidth="1"/>
    <col min="6400" max="6400" width="0.83203125" customWidth="1"/>
    <col min="6652" max="6652" width="30.6640625" customWidth="1"/>
    <col min="6653" max="6653" width="50.5" customWidth="1"/>
    <col min="6656" max="6656" width="0.83203125" customWidth="1"/>
    <col min="6908" max="6908" width="30.6640625" customWidth="1"/>
    <col min="6909" max="6909" width="50.5" customWidth="1"/>
    <col min="6912" max="6912" width="0.83203125" customWidth="1"/>
    <col min="7164" max="7164" width="30.6640625" customWidth="1"/>
    <col min="7165" max="7165" width="50.5" customWidth="1"/>
    <col min="7168" max="7168" width="0.83203125" customWidth="1"/>
    <col min="7420" max="7420" width="30.6640625" customWidth="1"/>
    <col min="7421" max="7421" width="50.5" customWidth="1"/>
    <col min="7424" max="7424" width="0.83203125" customWidth="1"/>
    <col min="7676" max="7676" width="30.6640625" customWidth="1"/>
    <col min="7677" max="7677" width="50.5" customWidth="1"/>
    <col min="7680" max="7680" width="0.83203125" customWidth="1"/>
    <col min="7932" max="7932" width="30.6640625" customWidth="1"/>
    <col min="7933" max="7933" width="50.5" customWidth="1"/>
    <col min="7936" max="7936" width="0.83203125" customWidth="1"/>
    <col min="8188" max="8188" width="30.6640625" customWidth="1"/>
    <col min="8189" max="8189" width="50.5" customWidth="1"/>
    <col min="8192" max="8192" width="0.83203125" customWidth="1"/>
    <col min="8444" max="8444" width="30.6640625" customWidth="1"/>
    <col min="8445" max="8445" width="50.5" customWidth="1"/>
    <col min="8448" max="8448" width="0.83203125" customWidth="1"/>
    <col min="8700" max="8700" width="30.6640625" customWidth="1"/>
    <col min="8701" max="8701" width="50.5" customWidth="1"/>
    <col min="8704" max="8704" width="0.83203125" customWidth="1"/>
    <col min="8956" max="8956" width="30.6640625" customWidth="1"/>
    <col min="8957" max="8957" width="50.5" customWidth="1"/>
    <col min="8960" max="8960" width="0.83203125" customWidth="1"/>
    <col min="9212" max="9212" width="30.6640625" customWidth="1"/>
    <col min="9213" max="9213" width="50.5" customWidth="1"/>
    <col min="9216" max="9216" width="0.83203125" customWidth="1"/>
    <col min="9468" max="9468" width="30.6640625" customWidth="1"/>
    <col min="9469" max="9469" width="50.5" customWidth="1"/>
    <col min="9472" max="9472" width="0.83203125" customWidth="1"/>
    <col min="9724" max="9724" width="30.6640625" customWidth="1"/>
    <col min="9725" max="9725" width="50.5" customWidth="1"/>
    <col min="9728" max="9728" width="0.83203125" customWidth="1"/>
    <col min="9980" max="9980" width="30.6640625" customWidth="1"/>
    <col min="9981" max="9981" width="50.5" customWidth="1"/>
    <col min="9984" max="9984" width="0.83203125" customWidth="1"/>
    <col min="10236" max="10236" width="30.6640625" customWidth="1"/>
    <col min="10237" max="10237" width="50.5" customWidth="1"/>
    <col min="10240" max="10240" width="0.83203125" customWidth="1"/>
    <col min="10492" max="10492" width="30.6640625" customWidth="1"/>
    <col min="10493" max="10493" width="50.5" customWidth="1"/>
    <col min="10496" max="10496" width="0.83203125" customWidth="1"/>
    <col min="10748" max="10748" width="30.6640625" customWidth="1"/>
    <col min="10749" max="10749" width="50.5" customWidth="1"/>
    <col min="10752" max="10752" width="0.83203125" customWidth="1"/>
    <col min="11004" max="11004" width="30.6640625" customWidth="1"/>
    <col min="11005" max="11005" width="50.5" customWidth="1"/>
    <col min="11008" max="11008" width="0.83203125" customWidth="1"/>
    <col min="11260" max="11260" width="30.6640625" customWidth="1"/>
    <col min="11261" max="11261" width="50.5" customWidth="1"/>
    <col min="11264" max="11264" width="0.83203125" customWidth="1"/>
    <col min="11516" max="11516" width="30.6640625" customWidth="1"/>
    <col min="11517" max="11517" width="50.5" customWidth="1"/>
    <col min="11520" max="11520" width="0.83203125" customWidth="1"/>
    <col min="11772" max="11772" width="30.6640625" customWidth="1"/>
    <col min="11773" max="11773" width="50.5" customWidth="1"/>
    <col min="11776" max="11776" width="0.83203125" customWidth="1"/>
    <col min="12028" max="12028" width="30.6640625" customWidth="1"/>
    <col min="12029" max="12029" width="50.5" customWidth="1"/>
    <col min="12032" max="12032" width="0.83203125" customWidth="1"/>
    <col min="12284" max="12284" width="30.6640625" customWidth="1"/>
    <col min="12285" max="12285" width="50.5" customWidth="1"/>
    <col min="12288" max="12288" width="0.83203125" customWidth="1"/>
    <col min="12540" max="12540" width="30.6640625" customWidth="1"/>
    <col min="12541" max="12541" width="50.5" customWidth="1"/>
    <col min="12544" max="12544" width="0.83203125" customWidth="1"/>
    <col min="12796" max="12796" width="30.6640625" customWidth="1"/>
    <col min="12797" max="12797" width="50.5" customWidth="1"/>
    <col min="12800" max="12800" width="0.83203125" customWidth="1"/>
    <col min="13052" max="13052" width="30.6640625" customWidth="1"/>
    <col min="13053" max="13053" width="50.5" customWidth="1"/>
    <col min="13056" max="13056" width="0.83203125" customWidth="1"/>
    <col min="13308" max="13308" width="30.6640625" customWidth="1"/>
    <col min="13309" max="13309" width="50.5" customWidth="1"/>
    <col min="13312" max="13312" width="0.83203125" customWidth="1"/>
    <col min="13564" max="13564" width="30.6640625" customWidth="1"/>
    <col min="13565" max="13565" width="50.5" customWidth="1"/>
    <col min="13568" max="13568" width="0.83203125" customWidth="1"/>
    <col min="13820" max="13820" width="30.6640625" customWidth="1"/>
    <col min="13821" max="13821" width="50.5" customWidth="1"/>
    <col min="13824" max="13824" width="0.83203125" customWidth="1"/>
    <col min="14076" max="14076" width="30.6640625" customWidth="1"/>
    <col min="14077" max="14077" width="50.5" customWidth="1"/>
    <col min="14080" max="14080" width="0.83203125" customWidth="1"/>
    <col min="14332" max="14332" width="30.6640625" customWidth="1"/>
    <col min="14333" max="14333" width="50.5" customWidth="1"/>
    <col min="14336" max="14336" width="0.83203125" customWidth="1"/>
    <col min="14588" max="14588" width="30.6640625" customWidth="1"/>
    <col min="14589" max="14589" width="50.5" customWidth="1"/>
    <col min="14592" max="14592" width="0.83203125" customWidth="1"/>
    <col min="14844" max="14844" width="30.6640625" customWidth="1"/>
    <col min="14845" max="14845" width="50.5" customWidth="1"/>
    <col min="14848" max="14848" width="0.83203125" customWidth="1"/>
    <col min="15100" max="15100" width="30.6640625" customWidth="1"/>
    <col min="15101" max="15101" width="50.5" customWidth="1"/>
    <col min="15104" max="15104" width="0.83203125" customWidth="1"/>
    <col min="15356" max="15356" width="30.6640625" customWidth="1"/>
    <col min="15357" max="15357" width="50.5" customWidth="1"/>
    <col min="15360" max="15360" width="0.83203125" customWidth="1"/>
    <col min="15612" max="15612" width="30.6640625" customWidth="1"/>
    <col min="15613" max="15613" width="50.5" customWidth="1"/>
    <col min="15616" max="15616" width="0.83203125" customWidth="1"/>
    <col min="15868" max="15868" width="30.6640625" customWidth="1"/>
    <col min="15869" max="15869" width="50.5" customWidth="1"/>
    <col min="15872" max="15872" width="0.83203125" customWidth="1"/>
    <col min="16124" max="16124" width="30.6640625" customWidth="1"/>
    <col min="16125" max="16125" width="50.5" customWidth="1"/>
    <col min="16128" max="16128" width="0.83203125" customWidth="1"/>
  </cols>
  <sheetData>
    <row r="4" spans="1:3" ht="26" x14ac:dyDescent="0.3">
      <c r="A4" s="60" t="s">
        <v>15</v>
      </c>
      <c r="B4" s="60"/>
      <c r="C4" s="6"/>
    </row>
    <row r="5" spans="1:3" ht="15.75" customHeight="1" x14ac:dyDescent="0.3">
      <c r="A5" s="7"/>
      <c r="B5" s="7"/>
      <c r="C5" s="7"/>
    </row>
    <row r="6" spans="1:3" ht="15.75" customHeight="1" x14ac:dyDescent="0.3">
      <c r="A6" s="61" t="s">
        <v>16</v>
      </c>
      <c r="B6" s="61"/>
      <c r="C6" s="7"/>
    </row>
    <row r="8" spans="1:3" x14ac:dyDescent="0.2">
      <c r="A8" t="s">
        <v>17</v>
      </c>
      <c r="B8" s="16"/>
    </row>
    <row r="10" spans="1:3" ht="17" customHeight="1" x14ac:dyDescent="0.2">
      <c r="A10" s="8" t="s">
        <v>104</v>
      </c>
      <c r="B10" s="17"/>
    </row>
    <row r="12" spans="1:3" x14ac:dyDescent="0.2">
      <c r="A12" t="s">
        <v>18</v>
      </c>
      <c r="B12" s="16"/>
    </row>
    <row r="14" spans="1:3" x14ac:dyDescent="0.2">
      <c r="A14" t="s">
        <v>19</v>
      </c>
      <c r="B14" s="16"/>
    </row>
    <row r="16" spans="1:3" x14ac:dyDescent="0.2">
      <c r="A16" t="s">
        <v>20</v>
      </c>
      <c r="B16" s="16"/>
    </row>
    <row r="18" spans="1:4" x14ac:dyDescent="0.2">
      <c r="A18" s="61" t="s">
        <v>34</v>
      </c>
      <c r="B18" s="61"/>
    </row>
    <row r="20" spans="1:4" ht="15" customHeight="1" x14ac:dyDescent="0.2">
      <c r="A20" t="s">
        <v>35</v>
      </c>
      <c r="B20" s="16"/>
    </row>
    <row r="21" spans="1:4" ht="15" customHeight="1" x14ac:dyDescent="0.2"/>
    <row r="22" spans="1:4" ht="15" customHeight="1" x14ac:dyDescent="0.2">
      <c r="A22" t="s">
        <v>36</v>
      </c>
      <c r="B22" s="16"/>
    </row>
    <row r="23" spans="1:4" ht="15" customHeight="1" x14ac:dyDescent="0.2"/>
    <row r="24" spans="1:4" x14ac:dyDescent="0.2">
      <c r="A24" t="s">
        <v>21</v>
      </c>
      <c r="B24" s="16"/>
      <c r="D24" s="1"/>
    </row>
    <row r="25" spans="1:4" ht="15.75" customHeight="1" x14ac:dyDescent="0.2">
      <c r="D25" s="1"/>
    </row>
    <row r="26" spans="1:4" ht="15" customHeight="1" x14ac:dyDescent="0.2">
      <c r="A26" t="s">
        <v>22</v>
      </c>
      <c r="B26" s="18"/>
      <c r="D26" s="1"/>
    </row>
    <row r="27" spans="1:4" x14ac:dyDescent="0.2">
      <c r="D27" s="1"/>
    </row>
    <row r="29" spans="1:4" hidden="1" x14ac:dyDescent="0.2"/>
    <row r="30" spans="1:4" hidden="1" x14ac:dyDescent="0.2">
      <c r="A30" t="s">
        <v>23</v>
      </c>
    </row>
    <row r="31" spans="1:4" hidden="1" x14ac:dyDescent="0.2">
      <c r="A31" t="s">
        <v>24</v>
      </c>
    </row>
    <row r="32" spans="1:4" hidden="1" x14ac:dyDescent="0.2">
      <c r="A32" t="s">
        <v>25</v>
      </c>
    </row>
    <row r="33" spans="1:1" hidden="1" x14ac:dyDescent="0.2">
      <c r="A33" t="s">
        <v>26</v>
      </c>
    </row>
    <row r="34" spans="1:1" hidden="1" x14ac:dyDescent="0.2">
      <c r="A34" t="s">
        <v>27</v>
      </c>
    </row>
    <row r="35" spans="1:1" hidden="1" x14ac:dyDescent="0.2">
      <c r="A35" t="s">
        <v>28</v>
      </c>
    </row>
    <row r="36" spans="1:1" hidden="1" x14ac:dyDescent="0.2">
      <c r="A36" t="s">
        <v>29</v>
      </c>
    </row>
    <row r="37" spans="1:1" hidden="1" x14ac:dyDescent="0.2">
      <c r="A37" t="s">
        <v>30</v>
      </c>
    </row>
    <row r="38" spans="1:1" hidden="1" x14ac:dyDescent="0.2">
      <c r="A38" t="s">
        <v>31</v>
      </c>
    </row>
    <row r="39" spans="1:1" hidden="1" x14ac:dyDescent="0.2">
      <c r="A39" t="s">
        <v>32</v>
      </c>
    </row>
    <row r="40" spans="1:1" hidden="1" x14ac:dyDescent="0.2">
      <c r="A40" t="s">
        <v>33</v>
      </c>
    </row>
  </sheetData>
  <mergeCells count="3">
    <mergeCell ref="A4:B4"/>
    <mergeCell ref="A6:B6"/>
    <mergeCell ref="A18:B18"/>
  </mergeCells>
  <dataValidations count="3">
    <dataValidation type="list" allowBlank="1" showInputMessage="1" showErrorMessage="1" sqref="B16 IS16 SO16 ACK16 AMG16 AWC16 BFY16 BPU16 BZQ16 CJM16 CTI16 DDE16 DNA16 DWW16 EGS16 EQO16 FAK16 FKG16 FUC16 GDY16 GNU16 GXQ16 HHM16 HRI16 IBE16 ILA16 IUW16 JES16 JOO16 JYK16 KIG16 KSC16 LBY16 LLU16 LVQ16 MFM16 MPI16 MZE16 NJA16 NSW16 OCS16 OMO16 OWK16 PGG16 PQC16 PZY16 QJU16 QTQ16 RDM16 RNI16 RXE16 SHA16 SQW16 TAS16 TKO16 TUK16 UEG16 UOC16 UXY16 VHU16 VRQ16 WBM16 WLI16 WVE16 B65533 IS65533 SO65533 ACK65533 AMG65533 AWC65533 BFY65533 BPU65533 BZQ65533 CJM65533 CTI65533 DDE65533 DNA65533 DWW65533 EGS65533 EQO65533 FAK65533 FKG65533 FUC65533 GDY65533 GNU65533 GXQ65533 HHM65533 HRI65533 IBE65533 ILA65533 IUW65533 JES65533 JOO65533 JYK65533 KIG65533 KSC65533 LBY65533 LLU65533 LVQ65533 MFM65533 MPI65533 MZE65533 NJA65533 NSW65533 OCS65533 OMO65533 OWK65533 PGG65533 PQC65533 PZY65533 QJU65533 QTQ65533 RDM65533 RNI65533 RXE65533 SHA65533 SQW65533 TAS65533 TKO65533 TUK65533 UEG65533 UOC65533 UXY65533 VHU65533 VRQ65533 WBM65533 WLI65533 WVE65533 B131069 IS131069 SO131069 ACK131069 AMG131069 AWC131069 BFY131069 BPU131069 BZQ131069 CJM131069 CTI131069 DDE131069 DNA131069 DWW131069 EGS131069 EQO131069 FAK131069 FKG131069 FUC131069 GDY131069 GNU131069 GXQ131069 HHM131069 HRI131069 IBE131069 ILA131069 IUW131069 JES131069 JOO131069 JYK131069 KIG131069 KSC131069 LBY131069 LLU131069 LVQ131069 MFM131069 MPI131069 MZE131069 NJA131069 NSW131069 OCS131069 OMO131069 OWK131069 PGG131069 PQC131069 PZY131069 QJU131069 QTQ131069 RDM131069 RNI131069 RXE131069 SHA131069 SQW131069 TAS131069 TKO131069 TUK131069 UEG131069 UOC131069 UXY131069 VHU131069 VRQ131069 WBM131069 WLI131069 WVE131069 B196605 IS196605 SO196605 ACK196605 AMG196605 AWC196605 BFY196605 BPU196605 BZQ196605 CJM196605 CTI196605 DDE196605 DNA196605 DWW196605 EGS196605 EQO196605 FAK196605 FKG196605 FUC196605 GDY196605 GNU196605 GXQ196605 HHM196605 HRI196605 IBE196605 ILA196605 IUW196605 JES196605 JOO196605 JYK196605 KIG196605 KSC196605 LBY196605 LLU196605 LVQ196605 MFM196605 MPI196605 MZE196605 NJA196605 NSW196605 OCS196605 OMO196605 OWK196605 PGG196605 PQC196605 PZY196605 QJU196605 QTQ196605 RDM196605 RNI196605 RXE196605 SHA196605 SQW196605 TAS196605 TKO196605 TUK196605 UEG196605 UOC196605 UXY196605 VHU196605 VRQ196605 WBM196605 WLI196605 WVE196605 B262141 IS262141 SO262141 ACK262141 AMG262141 AWC262141 BFY262141 BPU262141 BZQ262141 CJM262141 CTI262141 DDE262141 DNA262141 DWW262141 EGS262141 EQO262141 FAK262141 FKG262141 FUC262141 GDY262141 GNU262141 GXQ262141 HHM262141 HRI262141 IBE262141 ILA262141 IUW262141 JES262141 JOO262141 JYK262141 KIG262141 KSC262141 LBY262141 LLU262141 LVQ262141 MFM262141 MPI262141 MZE262141 NJA262141 NSW262141 OCS262141 OMO262141 OWK262141 PGG262141 PQC262141 PZY262141 QJU262141 QTQ262141 RDM262141 RNI262141 RXE262141 SHA262141 SQW262141 TAS262141 TKO262141 TUK262141 UEG262141 UOC262141 UXY262141 VHU262141 VRQ262141 WBM262141 WLI262141 WVE262141 B327677 IS327677 SO327677 ACK327677 AMG327677 AWC327677 BFY327677 BPU327677 BZQ327677 CJM327677 CTI327677 DDE327677 DNA327677 DWW327677 EGS327677 EQO327677 FAK327677 FKG327677 FUC327677 GDY327677 GNU327677 GXQ327677 HHM327677 HRI327677 IBE327677 ILA327677 IUW327677 JES327677 JOO327677 JYK327677 KIG327677 KSC327677 LBY327677 LLU327677 LVQ327677 MFM327677 MPI327677 MZE327677 NJA327677 NSW327677 OCS327677 OMO327677 OWK327677 PGG327677 PQC327677 PZY327677 QJU327677 QTQ327677 RDM327677 RNI327677 RXE327677 SHA327677 SQW327677 TAS327677 TKO327677 TUK327677 UEG327677 UOC327677 UXY327677 VHU327677 VRQ327677 WBM327677 WLI327677 WVE327677 B393213 IS393213 SO393213 ACK393213 AMG393213 AWC393213 BFY393213 BPU393213 BZQ393213 CJM393213 CTI393213 DDE393213 DNA393213 DWW393213 EGS393213 EQO393213 FAK393213 FKG393213 FUC393213 GDY393213 GNU393213 GXQ393213 HHM393213 HRI393213 IBE393213 ILA393213 IUW393213 JES393213 JOO393213 JYK393213 KIG393213 KSC393213 LBY393213 LLU393213 LVQ393213 MFM393213 MPI393213 MZE393213 NJA393213 NSW393213 OCS393213 OMO393213 OWK393213 PGG393213 PQC393213 PZY393213 QJU393213 QTQ393213 RDM393213 RNI393213 RXE393213 SHA393213 SQW393213 TAS393213 TKO393213 TUK393213 UEG393213 UOC393213 UXY393213 VHU393213 VRQ393213 WBM393213 WLI393213 WVE393213 B458749 IS458749 SO458749 ACK458749 AMG458749 AWC458749 BFY458749 BPU458749 BZQ458749 CJM458749 CTI458749 DDE458749 DNA458749 DWW458749 EGS458749 EQO458749 FAK458749 FKG458749 FUC458749 GDY458749 GNU458749 GXQ458749 HHM458749 HRI458749 IBE458749 ILA458749 IUW458749 JES458749 JOO458749 JYK458749 KIG458749 KSC458749 LBY458749 LLU458749 LVQ458749 MFM458749 MPI458749 MZE458749 NJA458749 NSW458749 OCS458749 OMO458749 OWK458749 PGG458749 PQC458749 PZY458749 QJU458749 QTQ458749 RDM458749 RNI458749 RXE458749 SHA458749 SQW458749 TAS458749 TKO458749 TUK458749 UEG458749 UOC458749 UXY458749 VHU458749 VRQ458749 WBM458749 WLI458749 WVE458749 B524285 IS524285 SO524285 ACK524285 AMG524285 AWC524285 BFY524285 BPU524285 BZQ524285 CJM524285 CTI524285 DDE524285 DNA524285 DWW524285 EGS524285 EQO524285 FAK524285 FKG524285 FUC524285 GDY524285 GNU524285 GXQ524285 HHM524285 HRI524285 IBE524285 ILA524285 IUW524285 JES524285 JOO524285 JYK524285 KIG524285 KSC524285 LBY524285 LLU524285 LVQ524285 MFM524285 MPI524285 MZE524285 NJA524285 NSW524285 OCS524285 OMO524285 OWK524285 PGG524285 PQC524285 PZY524285 QJU524285 QTQ524285 RDM524285 RNI524285 RXE524285 SHA524285 SQW524285 TAS524285 TKO524285 TUK524285 UEG524285 UOC524285 UXY524285 VHU524285 VRQ524285 WBM524285 WLI524285 WVE524285 B589821 IS589821 SO589821 ACK589821 AMG589821 AWC589821 BFY589821 BPU589821 BZQ589821 CJM589821 CTI589821 DDE589821 DNA589821 DWW589821 EGS589821 EQO589821 FAK589821 FKG589821 FUC589821 GDY589821 GNU589821 GXQ589821 HHM589821 HRI589821 IBE589821 ILA589821 IUW589821 JES589821 JOO589821 JYK589821 KIG589821 KSC589821 LBY589821 LLU589821 LVQ589821 MFM589821 MPI589821 MZE589821 NJA589821 NSW589821 OCS589821 OMO589821 OWK589821 PGG589821 PQC589821 PZY589821 QJU589821 QTQ589821 RDM589821 RNI589821 RXE589821 SHA589821 SQW589821 TAS589821 TKO589821 TUK589821 UEG589821 UOC589821 UXY589821 VHU589821 VRQ589821 WBM589821 WLI589821 WVE589821 B655357 IS655357 SO655357 ACK655357 AMG655357 AWC655357 BFY655357 BPU655357 BZQ655357 CJM655357 CTI655357 DDE655357 DNA655357 DWW655357 EGS655357 EQO655357 FAK655357 FKG655357 FUC655357 GDY655357 GNU655357 GXQ655357 HHM655357 HRI655357 IBE655357 ILA655357 IUW655357 JES655357 JOO655357 JYK655357 KIG655357 KSC655357 LBY655357 LLU655357 LVQ655357 MFM655357 MPI655357 MZE655357 NJA655357 NSW655357 OCS655357 OMO655357 OWK655357 PGG655357 PQC655357 PZY655357 QJU655357 QTQ655357 RDM655357 RNI655357 RXE655357 SHA655357 SQW655357 TAS655357 TKO655357 TUK655357 UEG655357 UOC655357 UXY655357 VHU655357 VRQ655357 WBM655357 WLI655357 WVE655357 B720893 IS720893 SO720893 ACK720893 AMG720893 AWC720893 BFY720893 BPU720893 BZQ720893 CJM720893 CTI720893 DDE720893 DNA720893 DWW720893 EGS720893 EQO720893 FAK720893 FKG720893 FUC720893 GDY720893 GNU720893 GXQ720893 HHM720893 HRI720893 IBE720893 ILA720893 IUW720893 JES720893 JOO720893 JYK720893 KIG720893 KSC720893 LBY720893 LLU720893 LVQ720893 MFM720893 MPI720893 MZE720893 NJA720893 NSW720893 OCS720893 OMO720893 OWK720893 PGG720893 PQC720893 PZY720893 QJU720893 QTQ720893 RDM720893 RNI720893 RXE720893 SHA720893 SQW720893 TAS720893 TKO720893 TUK720893 UEG720893 UOC720893 UXY720893 VHU720893 VRQ720893 WBM720893 WLI720893 WVE720893 B786429 IS786429 SO786429 ACK786429 AMG786429 AWC786429 BFY786429 BPU786429 BZQ786429 CJM786429 CTI786429 DDE786429 DNA786429 DWW786429 EGS786429 EQO786429 FAK786429 FKG786429 FUC786429 GDY786429 GNU786429 GXQ786429 HHM786429 HRI786429 IBE786429 ILA786429 IUW786429 JES786429 JOO786429 JYK786429 KIG786429 KSC786429 LBY786429 LLU786429 LVQ786429 MFM786429 MPI786429 MZE786429 NJA786429 NSW786429 OCS786429 OMO786429 OWK786429 PGG786429 PQC786429 PZY786429 QJU786429 QTQ786429 RDM786429 RNI786429 RXE786429 SHA786429 SQW786429 TAS786429 TKO786429 TUK786429 UEG786429 UOC786429 UXY786429 VHU786429 VRQ786429 WBM786429 WLI786429 WVE786429 B851965 IS851965 SO851965 ACK851965 AMG851965 AWC851965 BFY851965 BPU851965 BZQ851965 CJM851965 CTI851965 DDE851965 DNA851965 DWW851965 EGS851965 EQO851965 FAK851965 FKG851965 FUC851965 GDY851965 GNU851965 GXQ851965 HHM851965 HRI851965 IBE851965 ILA851965 IUW851965 JES851965 JOO851965 JYK851965 KIG851965 KSC851965 LBY851965 LLU851965 LVQ851965 MFM851965 MPI851965 MZE851965 NJA851965 NSW851965 OCS851965 OMO851965 OWK851965 PGG851965 PQC851965 PZY851965 QJU851965 QTQ851965 RDM851965 RNI851965 RXE851965 SHA851965 SQW851965 TAS851965 TKO851965 TUK851965 UEG851965 UOC851965 UXY851965 VHU851965 VRQ851965 WBM851965 WLI851965 WVE851965 B917501 IS917501 SO917501 ACK917501 AMG917501 AWC917501 BFY917501 BPU917501 BZQ917501 CJM917501 CTI917501 DDE917501 DNA917501 DWW917501 EGS917501 EQO917501 FAK917501 FKG917501 FUC917501 GDY917501 GNU917501 GXQ917501 HHM917501 HRI917501 IBE917501 ILA917501 IUW917501 JES917501 JOO917501 JYK917501 KIG917501 KSC917501 LBY917501 LLU917501 LVQ917501 MFM917501 MPI917501 MZE917501 NJA917501 NSW917501 OCS917501 OMO917501 OWK917501 PGG917501 PQC917501 PZY917501 QJU917501 QTQ917501 RDM917501 RNI917501 RXE917501 SHA917501 SQW917501 TAS917501 TKO917501 TUK917501 UEG917501 UOC917501 UXY917501 VHU917501 VRQ917501 WBM917501 WLI917501 WVE917501 B983037 IS983037 SO983037 ACK983037 AMG983037 AWC983037 BFY983037 BPU983037 BZQ983037 CJM983037 CTI983037 DDE983037 DNA983037 DWW983037 EGS983037 EQO983037 FAK983037 FKG983037 FUC983037 GDY983037 GNU983037 GXQ983037 HHM983037 HRI983037 IBE983037 ILA983037 IUW983037 JES983037 JOO983037 JYK983037 KIG983037 KSC983037 LBY983037 LLU983037 LVQ983037 MFM983037 MPI983037 MZE983037 NJA983037 NSW983037 OCS983037 OMO983037 OWK983037 PGG983037 PQC983037 PZY983037 QJU983037 QTQ983037 RDM983037 RNI983037 RXE983037 SHA983037 SQW983037 TAS983037 TKO983037 TUK983037 UEG983037 UOC983037 UXY983037 VHU983037 VRQ983037 WBM983037 WLI983037 WVE983037" xr:uid="{00000000-0002-0000-0100-000000000000}">
      <formula1>$A$30:$A$40</formula1>
    </dataValidation>
    <dataValidation type="list" allowBlank="1" showInputMessage="1" showErrorMessage="1" sqref="B65550 IS65550 SO65550 ACK65550 AMG65550 AWC65550 BFY65550 BPU65550 BZQ65550 CJM65550 CTI65550 DDE65550 DNA65550 DWW65550 EGS65550 EQO65550 FAK65550 FKG65550 FUC65550 GDY65550 GNU65550 GXQ65550 HHM65550 HRI65550 IBE65550 ILA65550 IUW65550 JES65550 JOO65550 JYK65550 KIG65550 KSC65550 LBY65550 LLU65550 LVQ65550 MFM65550 MPI65550 MZE65550 NJA65550 NSW65550 OCS65550 OMO65550 OWK65550 PGG65550 PQC65550 PZY65550 QJU65550 QTQ65550 RDM65550 RNI65550 RXE65550 SHA65550 SQW65550 TAS65550 TKO65550 TUK65550 UEG65550 UOC65550 UXY65550 VHU65550 VRQ65550 WBM65550 WLI65550 WVE65550 B131086 IS131086 SO131086 ACK131086 AMG131086 AWC131086 BFY131086 BPU131086 BZQ131086 CJM131086 CTI131086 DDE131086 DNA131086 DWW131086 EGS131086 EQO131086 FAK131086 FKG131086 FUC131086 GDY131086 GNU131086 GXQ131086 HHM131086 HRI131086 IBE131086 ILA131086 IUW131086 JES131086 JOO131086 JYK131086 KIG131086 KSC131086 LBY131086 LLU131086 LVQ131086 MFM131086 MPI131086 MZE131086 NJA131086 NSW131086 OCS131086 OMO131086 OWK131086 PGG131086 PQC131086 PZY131086 QJU131086 QTQ131086 RDM131086 RNI131086 RXE131086 SHA131086 SQW131086 TAS131086 TKO131086 TUK131086 UEG131086 UOC131086 UXY131086 VHU131086 VRQ131086 WBM131086 WLI131086 WVE131086 B196622 IS196622 SO196622 ACK196622 AMG196622 AWC196622 BFY196622 BPU196622 BZQ196622 CJM196622 CTI196622 DDE196622 DNA196622 DWW196622 EGS196622 EQO196622 FAK196622 FKG196622 FUC196622 GDY196622 GNU196622 GXQ196622 HHM196622 HRI196622 IBE196622 ILA196622 IUW196622 JES196622 JOO196622 JYK196622 KIG196622 KSC196622 LBY196622 LLU196622 LVQ196622 MFM196622 MPI196622 MZE196622 NJA196622 NSW196622 OCS196622 OMO196622 OWK196622 PGG196622 PQC196622 PZY196622 QJU196622 QTQ196622 RDM196622 RNI196622 RXE196622 SHA196622 SQW196622 TAS196622 TKO196622 TUK196622 UEG196622 UOC196622 UXY196622 VHU196622 VRQ196622 WBM196622 WLI196622 WVE196622 B262158 IS262158 SO262158 ACK262158 AMG262158 AWC262158 BFY262158 BPU262158 BZQ262158 CJM262158 CTI262158 DDE262158 DNA262158 DWW262158 EGS262158 EQO262158 FAK262158 FKG262158 FUC262158 GDY262158 GNU262158 GXQ262158 HHM262158 HRI262158 IBE262158 ILA262158 IUW262158 JES262158 JOO262158 JYK262158 KIG262158 KSC262158 LBY262158 LLU262158 LVQ262158 MFM262158 MPI262158 MZE262158 NJA262158 NSW262158 OCS262158 OMO262158 OWK262158 PGG262158 PQC262158 PZY262158 QJU262158 QTQ262158 RDM262158 RNI262158 RXE262158 SHA262158 SQW262158 TAS262158 TKO262158 TUK262158 UEG262158 UOC262158 UXY262158 VHU262158 VRQ262158 WBM262158 WLI262158 WVE262158 B327694 IS327694 SO327694 ACK327694 AMG327694 AWC327694 BFY327694 BPU327694 BZQ327694 CJM327694 CTI327694 DDE327694 DNA327694 DWW327694 EGS327694 EQO327694 FAK327694 FKG327694 FUC327694 GDY327694 GNU327694 GXQ327694 HHM327694 HRI327694 IBE327694 ILA327694 IUW327694 JES327694 JOO327694 JYK327694 KIG327694 KSC327694 LBY327694 LLU327694 LVQ327694 MFM327694 MPI327694 MZE327694 NJA327694 NSW327694 OCS327694 OMO327694 OWK327694 PGG327694 PQC327694 PZY327694 QJU327694 QTQ327694 RDM327694 RNI327694 RXE327694 SHA327694 SQW327694 TAS327694 TKO327694 TUK327694 UEG327694 UOC327694 UXY327694 VHU327694 VRQ327694 WBM327694 WLI327694 WVE327694 B393230 IS393230 SO393230 ACK393230 AMG393230 AWC393230 BFY393230 BPU393230 BZQ393230 CJM393230 CTI393230 DDE393230 DNA393230 DWW393230 EGS393230 EQO393230 FAK393230 FKG393230 FUC393230 GDY393230 GNU393230 GXQ393230 HHM393230 HRI393230 IBE393230 ILA393230 IUW393230 JES393230 JOO393230 JYK393230 KIG393230 KSC393230 LBY393230 LLU393230 LVQ393230 MFM393230 MPI393230 MZE393230 NJA393230 NSW393230 OCS393230 OMO393230 OWK393230 PGG393230 PQC393230 PZY393230 QJU393230 QTQ393230 RDM393230 RNI393230 RXE393230 SHA393230 SQW393230 TAS393230 TKO393230 TUK393230 UEG393230 UOC393230 UXY393230 VHU393230 VRQ393230 WBM393230 WLI393230 WVE393230 B458766 IS458766 SO458766 ACK458766 AMG458766 AWC458766 BFY458766 BPU458766 BZQ458766 CJM458766 CTI458766 DDE458766 DNA458766 DWW458766 EGS458766 EQO458766 FAK458766 FKG458766 FUC458766 GDY458766 GNU458766 GXQ458766 HHM458766 HRI458766 IBE458766 ILA458766 IUW458766 JES458766 JOO458766 JYK458766 KIG458766 KSC458766 LBY458766 LLU458766 LVQ458766 MFM458766 MPI458766 MZE458766 NJA458766 NSW458766 OCS458766 OMO458766 OWK458766 PGG458766 PQC458766 PZY458766 QJU458766 QTQ458766 RDM458766 RNI458766 RXE458766 SHA458766 SQW458766 TAS458766 TKO458766 TUK458766 UEG458766 UOC458766 UXY458766 VHU458766 VRQ458766 WBM458766 WLI458766 WVE458766 B524302 IS524302 SO524302 ACK524302 AMG524302 AWC524302 BFY524302 BPU524302 BZQ524302 CJM524302 CTI524302 DDE524302 DNA524302 DWW524302 EGS524302 EQO524302 FAK524302 FKG524302 FUC524302 GDY524302 GNU524302 GXQ524302 HHM524302 HRI524302 IBE524302 ILA524302 IUW524302 JES524302 JOO524302 JYK524302 KIG524302 KSC524302 LBY524302 LLU524302 LVQ524302 MFM524302 MPI524302 MZE524302 NJA524302 NSW524302 OCS524302 OMO524302 OWK524302 PGG524302 PQC524302 PZY524302 QJU524302 QTQ524302 RDM524302 RNI524302 RXE524302 SHA524302 SQW524302 TAS524302 TKO524302 TUK524302 UEG524302 UOC524302 UXY524302 VHU524302 VRQ524302 WBM524302 WLI524302 WVE524302 B589838 IS589838 SO589838 ACK589838 AMG589838 AWC589838 BFY589838 BPU589838 BZQ589838 CJM589838 CTI589838 DDE589838 DNA589838 DWW589838 EGS589838 EQO589838 FAK589838 FKG589838 FUC589838 GDY589838 GNU589838 GXQ589838 HHM589838 HRI589838 IBE589838 ILA589838 IUW589838 JES589838 JOO589838 JYK589838 KIG589838 KSC589838 LBY589838 LLU589838 LVQ589838 MFM589838 MPI589838 MZE589838 NJA589838 NSW589838 OCS589838 OMO589838 OWK589838 PGG589838 PQC589838 PZY589838 QJU589838 QTQ589838 RDM589838 RNI589838 RXE589838 SHA589838 SQW589838 TAS589838 TKO589838 TUK589838 UEG589838 UOC589838 UXY589838 VHU589838 VRQ589838 WBM589838 WLI589838 WVE589838 B655374 IS655374 SO655374 ACK655374 AMG655374 AWC655374 BFY655374 BPU655374 BZQ655374 CJM655374 CTI655374 DDE655374 DNA655374 DWW655374 EGS655374 EQO655374 FAK655374 FKG655374 FUC655374 GDY655374 GNU655374 GXQ655374 HHM655374 HRI655374 IBE655374 ILA655374 IUW655374 JES655374 JOO655374 JYK655374 KIG655374 KSC655374 LBY655374 LLU655374 LVQ655374 MFM655374 MPI655374 MZE655374 NJA655374 NSW655374 OCS655374 OMO655374 OWK655374 PGG655374 PQC655374 PZY655374 QJU655374 QTQ655374 RDM655374 RNI655374 RXE655374 SHA655374 SQW655374 TAS655374 TKO655374 TUK655374 UEG655374 UOC655374 UXY655374 VHU655374 VRQ655374 WBM655374 WLI655374 WVE655374 B720910 IS720910 SO720910 ACK720910 AMG720910 AWC720910 BFY720910 BPU720910 BZQ720910 CJM720910 CTI720910 DDE720910 DNA720910 DWW720910 EGS720910 EQO720910 FAK720910 FKG720910 FUC720910 GDY720910 GNU720910 GXQ720910 HHM720910 HRI720910 IBE720910 ILA720910 IUW720910 JES720910 JOO720910 JYK720910 KIG720910 KSC720910 LBY720910 LLU720910 LVQ720910 MFM720910 MPI720910 MZE720910 NJA720910 NSW720910 OCS720910 OMO720910 OWK720910 PGG720910 PQC720910 PZY720910 QJU720910 QTQ720910 RDM720910 RNI720910 RXE720910 SHA720910 SQW720910 TAS720910 TKO720910 TUK720910 UEG720910 UOC720910 UXY720910 VHU720910 VRQ720910 WBM720910 WLI720910 WVE720910 B786446 IS786446 SO786446 ACK786446 AMG786446 AWC786446 BFY786446 BPU786446 BZQ786446 CJM786446 CTI786446 DDE786446 DNA786446 DWW786446 EGS786446 EQO786446 FAK786446 FKG786446 FUC786446 GDY786446 GNU786446 GXQ786446 HHM786446 HRI786446 IBE786446 ILA786446 IUW786446 JES786446 JOO786446 JYK786446 KIG786446 KSC786446 LBY786446 LLU786446 LVQ786446 MFM786446 MPI786446 MZE786446 NJA786446 NSW786446 OCS786446 OMO786446 OWK786446 PGG786446 PQC786446 PZY786446 QJU786446 QTQ786446 RDM786446 RNI786446 RXE786446 SHA786446 SQW786446 TAS786446 TKO786446 TUK786446 UEG786446 UOC786446 UXY786446 VHU786446 VRQ786446 WBM786446 WLI786446 WVE786446 B851982 IS851982 SO851982 ACK851982 AMG851982 AWC851982 BFY851982 BPU851982 BZQ851982 CJM851982 CTI851982 DDE851982 DNA851982 DWW851982 EGS851982 EQO851982 FAK851982 FKG851982 FUC851982 GDY851982 GNU851982 GXQ851982 HHM851982 HRI851982 IBE851982 ILA851982 IUW851982 JES851982 JOO851982 JYK851982 KIG851982 KSC851982 LBY851982 LLU851982 LVQ851982 MFM851982 MPI851982 MZE851982 NJA851982 NSW851982 OCS851982 OMO851982 OWK851982 PGG851982 PQC851982 PZY851982 QJU851982 QTQ851982 RDM851982 RNI851982 RXE851982 SHA851982 SQW851982 TAS851982 TKO851982 TUK851982 UEG851982 UOC851982 UXY851982 VHU851982 VRQ851982 WBM851982 WLI851982 WVE851982 B917518 IS917518 SO917518 ACK917518 AMG917518 AWC917518 BFY917518 BPU917518 BZQ917518 CJM917518 CTI917518 DDE917518 DNA917518 DWW917518 EGS917518 EQO917518 FAK917518 FKG917518 FUC917518 GDY917518 GNU917518 GXQ917518 HHM917518 HRI917518 IBE917518 ILA917518 IUW917518 JES917518 JOO917518 JYK917518 KIG917518 KSC917518 LBY917518 LLU917518 LVQ917518 MFM917518 MPI917518 MZE917518 NJA917518 NSW917518 OCS917518 OMO917518 OWK917518 PGG917518 PQC917518 PZY917518 QJU917518 QTQ917518 RDM917518 RNI917518 RXE917518 SHA917518 SQW917518 TAS917518 TKO917518 TUK917518 UEG917518 UOC917518 UXY917518 VHU917518 VRQ917518 WBM917518 WLI917518 WVE917518 B983054 IS983054 SO983054 ACK983054 AMG983054 AWC983054 BFY983054 BPU983054 BZQ983054 CJM983054 CTI983054 DDE983054 DNA983054 DWW983054 EGS983054 EQO983054 FAK983054 FKG983054 FUC983054 GDY983054 GNU983054 GXQ983054 HHM983054 HRI983054 IBE983054 ILA983054 IUW983054 JES983054 JOO983054 JYK983054 KIG983054 KSC983054 LBY983054 LLU983054 LVQ983054 MFM983054 MPI983054 MZE983054 NJA983054 NSW983054 OCS983054 OMO983054 OWK983054 PGG983054 PQC983054 PZY983054 QJU983054 QTQ983054 RDM983054 RNI983054 RXE983054 SHA983054 SQW983054 TAS983054 TKO983054 TUK983054 UEG983054 UOC983054 UXY983054 VHU983054 VRQ983054 WBM983054 WLI983054 WVE983054" xr:uid="{00000000-0002-0000-0100-000001000000}">
      <formula1>"OUI,NON"</formula1>
    </dataValidation>
    <dataValidation operator="equal" allowBlank="1" showErrorMessage="1" sqref="B65545 IS65545 SO65545 ACK65545 AMG65545 AWC65545 BFY65545 BPU65545 BZQ65545 CJM65545 CTI65545 DDE65545 DNA65545 DWW65545 EGS65545 EQO65545 FAK65545 FKG65545 FUC65545 GDY65545 GNU65545 GXQ65545 HHM65545 HRI65545 IBE65545 ILA65545 IUW65545 JES65545 JOO65545 JYK65545 KIG65545 KSC65545 LBY65545 LLU65545 LVQ65545 MFM65545 MPI65545 MZE65545 NJA65545 NSW65545 OCS65545 OMO65545 OWK65545 PGG65545 PQC65545 PZY65545 QJU65545 QTQ65545 RDM65545 RNI65545 RXE65545 SHA65545 SQW65545 TAS65545 TKO65545 TUK65545 UEG65545 UOC65545 UXY65545 VHU65545 VRQ65545 WBM65545 WLI65545 WVE65545 B131081 IS131081 SO131081 ACK131081 AMG131081 AWC131081 BFY131081 BPU131081 BZQ131081 CJM131081 CTI131081 DDE131081 DNA131081 DWW131081 EGS131081 EQO131081 FAK131081 FKG131081 FUC131081 GDY131081 GNU131081 GXQ131081 HHM131081 HRI131081 IBE131081 ILA131081 IUW131081 JES131081 JOO131081 JYK131081 KIG131081 KSC131081 LBY131081 LLU131081 LVQ131081 MFM131081 MPI131081 MZE131081 NJA131081 NSW131081 OCS131081 OMO131081 OWK131081 PGG131081 PQC131081 PZY131081 QJU131081 QTQ131081 RDM131081 RNI131081 RXE131081 SHA131081 SQW131081 TAS131081 TKO131081 TUK131081 UEG131081 UOC131081 UXY131081 VHU131081 VRQ131081 WBM131081 WLI131081 WVE131081 B196617 IS196617 SO196617 ACK196617 AMG196617 AWC196617 BFY196617 BPU196617 BZQ196617 CJM196617 CTI196617 DDE196617 DNA196617 DWW196617 EGS196617 EQO196617 FAK196617 FKG196617 FUC196617 GDY196617 GNU196617 GXQ196617 HHM196617 HRI196617 IBE196617 ILA196617 IUW196617 JES196617 JOO196617 JYK196617 KIG196617 KSC196617 LBY196617 LLU196617 LVQ196617 MFM196617 MPI196617 MZE196617 NJA196617 NSW196617 OCS196617 OMO196617 OWK196617 PGG196617 PQC196617 PZY196617 QJU196617 QTQ196617 RDM196617 RNI196617 RXE196617 SHA196617 SQW196617 TAS196617 TKO196617 TUK196617 UEG196617 UOC196617 UXY196617 VHU196617 VRQ196617 WBM196617 WLI196617 WVE196617 B262153 IS262153 SO262153 ACK262153 AMG262153 AWC262153 BFY262153 BPU262153 BZQ262153 CJM262153 CTI262153 DDE262153 DNA262153 DWW262153 EGS262153 EQO262153 FAK262153 FKG262153 FUC262153 GDY262153 GNU262153 GXQ262153 HHM262153 HRI262153 IBE262153 ILA262153 IUW262153 JES262153 JOO262153 JYK262153 KIG262153 KSC262153 LBY262153 LLU262153 LVQ262153 MFM262153 MPI262153 MZE262153 NJA262153 NSW262153 OCS262153 OMO262153 OWK262153 PGG262153 PQC262153 PZY262153 QJU262153 QTQ262153 RDM262153 RNI262153 RXE262153 SHA262153 SQW262153 TAS262153 TKO262153 TUK262153 UEG262153 UOC262153 UXY262153 VHU262153 VRQ262153 WBM262153 WLI262153 WVE262153 B327689 IS327689 SO327689 ACK327689 AMG327689 AWC327689 BFY327689 BPU327689 BZQ327689 CJM327689 CTI327689 DDE327689 DNA327689 DWW327689 EGS327689 EQO327689 FAK327689 FKG327689 FUC327689 GDY327689 GNU327689 GXQ327689 HHM327689 HRI327689 IBE327689 ILA327689 IUW327689 JES327689 JOO327689 JYK327689 KIG327689 KSC327689 LBY327689 LLU327689 LVQ327689 MFM327689 MPI327689 MZE327689 NJA327689 NSW327689 OCS327689 OMO327689 OWK327689 PGG327689 PQC327689 PZY327689 QJU327689 QTQ327689 RDM327689 RNI327689 RXE327689 SHA327689 SQW327689 TAS327689 TKO327689 TUK327689 UEG327689 UOC327689 UXY327689 VHU327689 VRQ327689 WBM327689 WLI327689 WVE327689 B393225 IS393225 SO393225 ACK393225 AMG393225 AWC393225 BFY393225 BPU393225 BZQ393225 CJM393225 CTI393225 DDE393225 DNA393225 DWW393225 EGS393225 EQO393225 FAK393225 FKG393225 FUC393225 GDY393225 GNU393225 GXQ393225 HHM393225 HRI393225 IBE393225 ILA393225 IUW393225 JES393225 JOO393225 JYK393225 KIG393225 KSC393225 LBY393225 LLU393225 LVQ393225 MFM393225 MPI393225 MZE393225 NJA393225 NSW393225 OCS393225 OMO393225 OWK393225 PGG393225 PQC393225 PZY393225 QJU393225 QTQ393225 RDM393225 RNI393225 RXE393225 SHA393225 SQW393225 TAS393225 TKO393225 TUK393225 UEG393225 UOC393225 UXY393225 VHU393225 VRQ393225 WBM393225 WLI393225 WVE393225 B458761 IS458761 SO458761 ACK458761 AMG458761 AWC458761 BFY458761 BPU458761 BZQ458761 CJM458761 CTI458761 DDE458761 DNA458761 DWW458761 EGS458761 EQO458761 FAK458761 FKG458761 FUC458761 GDY458761 GNU458761 GXQ458761 HHM458761 HRI458761 IBE458761 ILA458761 IUW458761 JES458761 JOO458761 JYK458761 KIG458761 KSC458761 LBY458761 LLU458761 LVQ458761 MFM458761 MPI458761 MZE458761 NJA458761 NSW458761 OCS458761 OMO458761 OWK458761 PGG458761 PQC458761 PZY458761 QJU458761 QTQ458761 RDM458761 RNI458761 RXE458761 SHA458761 SQW458761 TAS458761 TKO458761 TUK458761 UEG458761 UOC458761 UXY458761 VHU458761 VRQ458761 WBM458761 WLI458761 WVE458761 B524297 IS524297 SO524297 ACK524297 AMG524297 AWC524297 BFY524297 BPU524297 BZQ524297 CJM524297 CTI524297 DDE524297 DNA524297 DWW524297 EGS524297 EQO524297 FAK524297 FKG524297 FUC524297 GDY524297 GNU524297 GXQ524297 HHM524297 HRI524297 IBE524297 ILA524297 IUW524297 JES524297 JOO524297 JYK524297 KIG524297 KSC524297 LBY524297 LLU524297 LVQ524297 MFM524297 MPI524297 MZE524297 NJA524297 NSW524297 OCS524297 OMO524297 OWK524297 PGG524297 PQC524297 PZY524297 QJU524297 QTQ524297 RDM524297 RNI524297 RXE524297 SHA524297 SQW524297 TAS524297 TKO524297 TUK524297 UEG524297 UOC524297 UXY524297 VHU524297 VRQ524297 WBM524297 WLI524297 WVE524297 B589833 IS589833 SO589833 ACK589833 AMG589833 AWC589833 BFY589833 BPU589833 BZQ589833 CJM589833 CTI589833 DDE589833 DNA589833 DWW589833 EGS589833 EQO589833 FAK589833 FKG589833 FUC589833 GDY589833 GNU589833 GXQ589833 HHM589833 HRI589833 IBE589833 ILA589833 IUW589833 JES589833 JOO589833 JYK589833 KIG589833 KSC589833 LBY589833 LLU589833 LVQ589833 MFM589833 MPI589833 MZE589833 NJA589833 NSW589833 OCS589833 OMO589833 OWK589833 PGG589833 PQC589833 PZY589833 QJU589833 QTQ589833 RDM589833 RNI589833 RXE589833 SHA589833 SQW589833 TAS589833 TKO589833 TUK589833 UEG589833 UOC589833 UXY589833 VHU589833 VRQ589833 WBM589833 WLI589833 WVE589833 B655369 IS655369 SO655369 ACK655369 AMG655369 AWC655369 BFY655369 BPU655369 BZQ655369 CJM655369 CTI655369 DDE655369 DNA655369 DWW655369 EGS655369 EQO655369 FAK655369 FKG655369 FUC655369 GDY655369 GNU655369 GXQ655369 HHM655369 HRI655369 IBE655369 ILA655369 IUW655369 JES655369 JOO655369 JYK655369 KIG655369 KSC655369 LBY655369 LLU655369 LVQ655369 MFM655369 MPI655369 MZE655369 NJA655369 NSW655369 OCS655369 OMO655369 OWK655369 PGG655369 PQC655369 PZY655369 QJU655369 QTQ655369 RDM655369 RNI655369 RXE655369 SHA655369 SQW655369 TAS655369 TKO655369 TUK655369 UEG655369 UOC655369 UXY655369 VHU655369 VRQ655369 WBM655369 WLI655369 WVE655369 B720905 IS720905 SO720905 ACK720905 AMG720905 AWC720905 BFY720905 BPU720905 BZQ720905 CJM720905 CTI720905 DDE720905 DNA720905 DWW720905 EGS720905 EQO720905 FAK720905 FKG720905 FUC720905 GDY720905 GNU720905 GXQ720905 HHM720905 HRI720905 IBE720905 ILA720905 IUW720905 JES720905 JOO720905 JYK720905 KIG720905 KSC720905 LBY720905 LLU720905 LVQ720905 MFM720905 MPI720905 MZE720905 NJA720905 NSW720905 OCS720905 OMO720905 OWK720905 PGG720905 PQC720905 PZY720905 QJU720905 QTQ720905 RDM720905 RNI720905 RXE720905 SHA720905 SQW720905 TAS720905 TKO720905 TUK720905 UEG720905 UOC720905 UXY720905 VHU720905 VRQ720905 WBM720905 WLI720905 WVE720905 B786441 IS786441 SO786441 ACK786441 AMG786441 AWC786441 BFY786441 BPU786441 BZQ786441 CJM786441 CTI786441 DDE786441 DNA786441 DWW786441 EGS786441 EQO786441 FAK786441 FKG786441 FUC786441 GDY786441 GNU786441 GXQ786441 HHM786441 HRI786441 IBE786441 ILA786441 IUW786441 JES786441 JOO786441 JYK786441 KIG786441 KSC786441 LBY786441 LLU786441 LVQ786441 MFM786441 MPI786441 MZE786441 NJA786441 NSW786441 OCS786441 OMO786441 OWK786441 PGG786441 PQC786441 PZY786441 QJU786441 QTQ786441 RDM786441 RNI786441 RXE786441 SHA786441 SQW786441 TAS786441 TKO786441 TUK786441 UEG786441 UOC786441 UXY786441 VHU786441 VRQ786441 WBM786441 WLI786441 WVE786441 B851977 IS851977 SO851977 ACK851977 AMG851977 AWC851977 BFY851977 BPU851977 BZQ851977 CJM851977 CTI851977 DDE851977 DNA851977 DWW851977 EGS851977 EQO851977 FAK851977 FKG851977 FUC851977 GDY851977 GNU851977 GXQ851977 HHM851977 HRI851977 IBE851977 ILA851977 IUW851977 JES851977 JOO851977 JYK851977 KIG851977 KSC851977 LBY851977 LLU851977 LVQ851977 MFM851977 MPI851977 MZE851977 NJA851977 NSW851977 OCS851977 OMO851977 OWK851977 PGG851977 PQC851977 PZY851977 QJU851977 QTQ851977 RDM851977 RNI851977 RXE851977 SHA851977 SQW851977 TAS851977 TKO851977 TUK851977 UEG851977 UOC851977 UXY851977 VHU851977 VRQ851977 WBM851977 WLI851977 WVE851977 B917513 IS917513 SO917513 ACK917513 AMG917513 AWC917513 BFY917513 BPU917513 BZQ917513 CJM917513 CTI917513 DDE917513 DNA917513 DWW917513 EGS917513 EQO917513 FAK917513 FKG917513 FUC917513 GDY917513 GNU917513 GXQ917513 HHM917513 HRI917513 IBE917513 ILA917513 IUW917513 JES917513 JOO917513 JYK917513 KIG917513 KSC917513 LBY917513 LLU917513 LVQ917513 MFM917513 MPI917513 MZE917513 NJA917513 NSW917513 OCS917513 OMO917513 OWK917513 PGG917513 PQC917513 PZY917513 QJU917513 QTQ917513 RDM917513 RNI917513 RXE917513 SHA917513 SQW917513 TAS917513 TKO917513 TUK917513 UEG917513 UOC917513 UXY917513 VHU917513 VRQ917513 WBM917513 WLI917513 WVE917513 B983049 IS983049 SO983049 ACK983049 AMG983049 AWC983049 BFY983049 BPU983049 BZQ983049 CJM983049 CTI983049 DDE983049 DNA983049 DWW983049 EGS983049 EQO983049 FAK983049 FKG983049 FUC983049 GDY983049 GNU983049 GXQ983049 HHM983049 HRI983049 IBE983049 ILA983049 IUW983049 JES983049 JOO983049 JYK983049 KIG983049 KSC983049 LBY983049 LLU983049 LVQ983049 MFM983049 MPI983049 MZE983049 NJA983049 NSW983049 OCS983049 OMO983049 OWK983049 PGG983049 PQC983049 PZY983049 QJU983049 QTQ983049 RDM983049 RNI983049 RXE983049 SHA983049 SQW983049 TAS983049 TKO983049 TUK983049 UEG983049 UOC983049 UXY983049 VHU983049 VRQ983049 WBM983049 WLI983049 WVE983049" xr:uid="{00000000-0002-0000-0100-000002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6:K60"/>
  <sheetViews>
    <sheetView showGridLines="0" topLeftCell="E43" zoomScale="50" zoomScaleNormal="50" workbookViewId="0">
      <selection activeCell="F57" sqref="F57"/>
    </sheetView>
  </sheetViews>
  <sheetFormatPr baseColWidth="10" defaultRowHeight="21" x14ac:dyDescent="0.25"/>
  <cols>
    <col min="5" max="5" width="44.6640625" style="25" customWidth="1"/>
    <col min="6" max="6" width="109.5" style="20" customWidth="1"/>
    <col min="7" max="7" width="24.1640625" customWidth="1"/>
    <col min="10" max="10" width="12.6640625" style="13" customWidth="1"/>
    <col min="11" max="11" width="145.33203125" customWidth="1"/>
    <col min="12" max="12" width="50.5" customWidth="1"/>
  </cols>
  <sheetData>
    <row r="6" spans="5:11" ht="24" x14ac:dyDescent="0.3">
      <c r="K6" s="9"/>
    </row>
    <row r="7" spans="5:11" ht="26" x14ac:dyDescent="0.3">
      <c r="F7" s="60" t="s">
        <v>41</v>
      </c>
      <c r="G7" s="60"/>
      <c r="K7" s="7" t="s">
        <v>42</v>
      </c>
    </row>
    <row r="9" spans="5:11" ht="27" thickBot="1" x14ac:dyDescent="0.25">
      <c r="E9" s="62" t="s">
        <v>0</v>
      </c>
      <c r="F9" s="64"/>
      <c r="G9" s="67"/>
    </row>
    <row r="10" spans="5:11" ht="51" thickBot="1" x14ac:dyDescent="0.25">
      <c r="E10" s="41" t="s">
        <v>49</v>
      </c>
      <c r="F10" s="30" t="s">
        <v>50</v>
      </c>
      <c r="G10" s="28"/>
      <c r="J10" s="14">
        <v>0</v>
      </c>
      <c r="K10" s="42" t="s">
        <v>87</v>
      </c>
    </row>
    <row r="11" spans="5:11" ht="51" thickBot="1" x14ac:dyDescent="0.25">
      <c r="E11" s="41" t="s">
        <v>52</v>
      </c>
      <c r="F11" s="29" t="s">
        <v>51</v>
      </c>
      <c r="G11" s="28"/>
      <c r="J11" s="15">
        <v>1</v>
      </c>
      <c r="K11" s="43" t="s">
        <v>88</v>
      </c>
    </row>
    <row r="12" spans="5:11" ht="101" thickBot="1" x14ac:dyDescent="0.25">
      <c r="E12" s="41" t="s">
        <v>109</v>
      </c>
      <c r="F12" s="29" t="s">
        <v>108</v>
      </c>
      <c r="G12" s="28"/>
      <c r="J12" s="15">
        <v>2</v>
      </c>
      <c r="K12" s="43" t="s">
        <v>39</v>
      </c>
    </row>
    <row r="13" spans="5:11" ht="101" thickBot="1" x14ac:dyDescent="0.25">
      <c r="E13" s="41" t="s">
        <v>54</v>
      </c>
      <c r="F13" s="29" t="s">
        <v>53</v>
      </c>
      <c r="G13" s="28"/>
      <c r="J13" s="15">
        <v>3</v>
      </c>
      <c r="K13" s="43" t="s">
        <v>40</v>
      </c>
    </row>
    <row r="14" spans="5:11" ht="26" x14ac:dyDescent="0.2">
      <c r="E14" s="62" t="s">
        <v>1</v>
      </c>
      <c r="F14" s="63"/>
      <c r="G14" s="12">
        <f>SUM(G10+G11+G12+G13)</f>
        <v>0</v>
      </c>
      <c r="K14" s="24"/>
    </row>
    <row r="15" spans="5:11" ht="24" x14ac:dyDescent="0.25">
      <c r="F15" s="21"/>
      <c r="G15" s="10"/>
      <c r="K15" s="24"/>
    </row>
    <row r="16" spans="5:11" ht="24" x14ac:dyDescent="0.25">
      <c r="F16" s="22"/>
      <c r="G16" s="10"/>
      <c r="K16" s="24"/>
    </row>
    <row r="17" spans="5:11" ht="27" thickBot="1" x14ac:dyDescent="0.25">
      <c r="E17" s="62" t="s">
        <v>2</v>
      </c>
      <c r="F17" s="64"/>
      <c r="G17" s="63"/>
      <c r="K17" s="24"/>
    </row>
    <row r="18" spans="5:11" ht="76" thickBot="1" x14ac:dyDescent="0.25">
      <c r="E18" s="41" t="s">
        <v>56</v>
      </c>
      <c r="F18" s="29" t="s">
        <v>55</v>
      </c>
      <c r="G18" s="31"/>
      <c r="J18" s="14">
        <v>0</v>
      </c>
      <c r="K18" s="42" t="s">
        <v>87</v>
      </c>
    </row>
    <row r="19" spans="5:11" ht="51" thickBot="1" x14ac:dyDescent="0.25">
      <c r="E19" s="41" t="s">
        <v>58</v>
      </c>
      <c r="F19" s="29" t="s">
        <v>57</v>
      </c>
      <c r="G19" s="31"/>
      <c r="J19" s="15">
        <v>1</v>
      </c>
      <c r="K19" s="43" t="s">
        <v>38</v>
      </c>
    </row>
    <row r="20" spans="5:11" ht="76" thickBot="1" x14ac:dyDescent="0.25">
      <c r="E20" s="41" t="s">
        <v>59</v>
      </c>
      <c r="F20" s="29" t="s">
        <v>110</v>
      </c>
      <c r="G20" s="31"/>
      <c r="J20" s="15">
        <v>2</v>
      </c>
      <c r="K20" s="43" t="s">
        <v>39</v>
      </c>
    </row>
    <row r="21" spans="5:11" ht="51" thickBot="1" x14ac:dyDescent="0.25">
      <c r="E21" s="41" t="s">
        <v>61</v>
      </c>
      <c r="F21" s="29" t="s">
        <v>60</v>
      </c>
      <c r="G21" s="31"/>
      <c r="J21" s="15">
        <v>3</v>
      </c>
      <c r="K21" s="43" t="s">
        <v>40</v>
      </c>
    </row>
    <row r="22" spans="5:11" ht="33.5" customHeight="1" x14ac:dyDescent="0.2">
      <c r="E22" s="62" t="s">
        <v>1</v>
      </c>
      <c r="F22" s="63"/>
      <c r="G22" s="12">
        <f>SUM(G18+G19+G20+G21)</f>
        <v>0</v>
      </c>
      <c r="K22" s="24"/>
    </row>
    <row r="23" spans="5:11" ht="24" x14ac:dyDescent="0.25">
      <c r="F23" s="21"/>
      <c r="G23" s="10"/>
      <c r="K23" s="24"/>
    </row>
    <row r="24" spans="5:11" ht="24" x14ac:dyDescent="0.25">
      <c r="F24" s="22"/>
      <c r="G24" s="10"/>
      <c r="K24" s="24"/>
    </row>
    <row r="25" spans="5:11" ht="27" thickBot="1" x14ac:dyDescent="0.25">
      <c r="E25" s="62" t="s">
        <v>4</v>
      </c>
      <c r="F25" s="64"/>
      <c r="G25" s="63"/>
      <c r="K25" s="24"/>
    </row>
    <row r="26" spans="5:11" ht="51" thickBot="1" x14ac:dyDescent="0.25">
      <c r="E26" s="41" t="s">
        <v>63</v>
      </c>
      <c r="F26" s="29" t="s">
        <v>62</v>
      </c>
      <c r="G26" s="31"/>
      <c r="J26" s="14">
        <v>0</v>
      </c>
      <c r="K26" s="42" t="s">
        <v>87</v>
      </c>
    </row>
    <row r="27" spans="5:11" ht="101" thickBot="1" x14ac:dyDescent="0.25">
      <c r="E27" s="41" t="s">
        <v>64</v>
      </c>
      <c r="F27" s="29" t="s">
        <v>99</v>
      </c>
      <c r="G27" s="31"/>
      <c r="J27" s="15">
        <v>1</v>
      </c>
      <c r="K27" s="43" t="s">
        <v>38</v>
      </c>
    </row>
    <row r="28" spans="5:11" ht="76" thickBot="1" x14ac:dyDescent="0.25">
      <c r="E28" s="41" t="s">
        <v>65</v>
      </c>
      <c r="F28" s="29" t="s">
        <v>111</v>
      </c>
      <c r="G28" s="31"/>
      <c r="J28" s="15">
        <v>2</v>
      </c>
      <c r="K28" s="43" t="s">
        <v>39</v>
      </c>
    </row>
    <row r="29" spans="5:11" ht="51" thickBot="1" x14ac:dyDescent="0.25">
      <c r="E29" s="41" t="s">
        <v>66</v>
      </c>
      <c r="F29" s="29" t="s">
        <v>102</v>
      </c>
      <c r="G29" s="31"/>
      <c r="J29" s="15">
        <v>3</v>
      </c>
      <c r="K29" s="43" t="s">
        <v>40</v>
      </c>
    </row>
    <row r="30" spans="5:11" ht="29" x14ac:dyDescent="0.2">
      <c r="E30" s="62" t="s">
        <v>1</v>
      </c>
      <c r="F30" s="63"/>
      <c r="G30" s="33">
        <f>SUM(G26+G27+G28+G29)</f>
        <v>0</v>
      </c>
      <c r="K30" s="24"/>
    </row>
    <row r="31" spans="5:11" ht="24" x14ac:dyDescent="0.25">
      <c r="F31" s="21"/>
      <c r="G31" s="10"/>
      <c r="K31" s="24"/>
    </row>
    <row r="32" spans="5:11" ht="24" x14ac:dyDescent="0.25">
      <c r="F32" s="22"/>
      <c r="G32" s="10"/>
      <c r="K32" s="24"/>
    </row>
    <row r="33" spans="5:11" ht="27" thickBot="1" x14ac:dyDescent="0.25">
      <c r="E33" s="62" t="s">
        <v>6</v>
      </c>
      <c r="F33" s="64"/>
      <c r="G33" s="63"/>
      <c r="K33" s="24"/>
    </row>
    <row r="34" spans="5:11" ht="51" thickBot="1" x14ac:dyDescent="0.25">
      <c r="E34" s="41" t="s">
        <v>96</v>
      </c>
      <c r="F34" s="29" t="s">
        <v>97</v>
      </c>
      <c r="G34" s="31"/>
      <c r="J34" s="14">
        <v>0</v>
      </c>
      <c r="K34" s="42" t="s">
        <v>87</v>
      </c>
    </row>
    <row r="35" spans="5:11" ht="101" thickBot="1" x14ac:dyDescent="0.25">
      <c r="E35" s="41" t="s">
        <v>67</v>
      </c>
      <c r="F35" s="29" t="s">
        <v>112</v>
      </c>
      <c r="G35" s="31"/>
      <c r="J35" s="15">
        <v>1</v>
      </c>
      <c r="K35" s="43" t="s">
        <v>38</v>
      </c>
    </row>
    <row r="36" spans="5:11" ht="51" thickBot="1" x14ac:dyDescent="0.25">
      <c r="E36" s="41" t="s">
        <v>98</v>
      </c>
      <c r="F36" s="29" t="s">
        <v>68</v>
      </c>
      <c r="G36" s="31"/>
      <c r="J36" s="15">
        <v>2</v>
      </c>
      <c r="K36" s="43" t="s">
        <v>39</v>
      </c>
    </row>
    <row r="37" spans="5:11" ht="51" thickBot="1" x14ac:dyDescent="0.25">
      <c r="E37" s="41" t="s">
        <v>70</v>
      </c>
      <c r="F37" s="29" t="s">
        <v>69</v>
      </c>
      <c r="G37" s="31"/>
      <c r="J37" s="15">
        <v>3</v>
      </c>
      <c r="K37" s="43" t="s">
        <v>40</v>
      </c>
    </row>
    <row r="38" spans="5:11" ht="29" x14ac:dyDescent="0.2">
      <c r="E38" s="62" t="s">
        <v>1</v>
      </c>
      <c r="F38" s="63"/>
      <c r="G38" s="33">
        <f>SUM(G34+G35+G36+G37)</f>
        <v>0</v>
      </c>
      <c r="K38" s="24"/>
    </row>
    <row r="39" spans="5:11" ht="24" x14ac:dyDescent="0.25">
      <c r="F39" s="21"/>
      <c r="G39" s="10"/>
      <c r="K39" s="24"/>
    </row>
    <row r="40" spans="5:11" ht="24" x14ac:dyDescent="0.25">
      <c r="F40" s="22"/>
      <c r="G40" s="10"/>
      <c r="K40" s="24"/>
    </row>
    <row r="41" spans="5:11" ht="27" thickBot="1" x14ac:dyDescent="0.25">
      <c r="E41" s="62" t="s">
        <v>3</v>
      </c>
      <c r="F41" s="64"/>
      <c r="G41" s="63"/>
      <c r="K41" s="24"/>
    </row>
    <row r="42" spans="5:11" ht="51" thickBot="1" x14ac:dyDescent="0.25">
      <c r="E42" s="41" t="s">
        <v>100</v>
      </c>
      <c r="F42" s="29" t="s">
        <v>71</v>
      </c>
      <c r="G42" s="31"/>
      <c r="J42" s="14">
        <v>0</v>
      </c>
      <c r="K42" s="42" t="s">
        <v>87</v>
      </c>
    </row>
    <row r="43" spans="5:11" ht="51" thickBot="1" x14ac:dyDescent="0.25">
      <c r="E43" s="41" t="s">
        <v>73</v>
      </c>
      <c r="F43" s="29" t="s">
        <v>72</v>
      </c>
      <c r="G43" s="31"/>
      <c r="J43" s="15">
        <v>1</v>
      </c>
      <c r="K43" s="43" t="s">
        <v>38</v>
      </c>
    </row>
    <row r="44" spans="5:11" ht="51" thickBot="1" x14ac:dyDescent="0.25">
      <c r="E44" s="41" t="s">
        <v>75</v>
      </c>
      <c r="F44" s="29" t="s">
        <v>74</v>
      </c>
      <c r="G44" s="31"/>
      <c r="J44" s="15">
        <v>2</v>
      </c>
      <c r="K44" s="43" t="s">
        <v>39</v>
      </c>
    </row>
    <row r="45" spans="5:11" ht="76" thickBot="1" x14ac:dyDescent="0.25">
      <c r="E45" s="41" t="s">
        <v>76</v>
      </c>
      <c r="F45" s="29" t="s">
        <v>113</v>
      </c>
      <c r="G45" s="31"/>
      <c r="J45" s="15">
        <v>3</v>
      </c>
      <c r="K45" s="43" t="s">
        <v>40</v>
      </c>
    </row>
    <row r="46" spans="5:11" ht="29" x14ac:dyDescent="0.3">
      <c r="E46" s="62" t="s">
        <v>1</v>
      </c>
      <c r="F46" s="63"/>
      <c r="G46" s="33">
        <f>SUM(G42+G43+G44+G45)</f>
        <v>0</v>
      </c>
      <c r="K46" s="23"/>
    </row>
    <row r="47" spans="5:11" ht="24" x14ac:dyDescent="0.3">
      <c r="F47" s="21"/>
      <c r="G47" s="10"/>
      <c r="K47" s="23"/>
    </row>
    <row r="48" spans="5:11" ht="24" x14ac:dyDescent="0.3">
      <c r="F48" s="22"/>
      <c r="G48" s="10"/>
      <c r="K48" s="23"/>
    </row>
    <row r="49" spans="5:11" ht="27" thickBot="1" x14ac:dyDescent="0.35">
      <c r="E49" s="62" t="s">
        <v>8</v>
      </c>
      <c r="F49" s="64"/>
      <c r="G49" s="63"/>
      <c r="K49" s="23"/>
    </row>
    <row r="50" spans="5:11" ht="76" thickBot="1" x14ac:dyDescent="0.25">
      <c r="E50" s="41" t="s">
        <v>78</v>
      </c>
      <c r="F50" s="29" t="s">
        <v>77</v>
      </c>
      <c r="G50" s="31"/>
      <c r="J50" s="14">
        <v>0</v>
      </c>
      <c r="K50" s="42" t="s">
        <v>87</v>
      </c>
    </row>
    <row r="51" spans="5:11" ht="51" thickBot="1" x14ac:dyDescent="0.25">
      <c r="E51" s="41" t="s">
        <v>80</v>
      </c>
      <c r="F51" s="29" t="s">
        <v>79</v>
      </c>
      <c r="G51" s="31"/>
      <c r="J51" s="15">
        <v>1</v>
      </c>
      <c r="K51" s="43" t="s">
        <v>38</v>
      </c>
    </row>
    <row r="52" spans="5:11" ht="51" thickBot="1" x14ac:dyDescent="0.25">
      <c r="E52" s="41" t="s">
        <v>82</v>
      </c>
      <c r="F52" s="29" t="s">
        <v>81</v>
      </c>
      <c r="G52" s="31"/>
      <c r="J52" s="15">
        <v>2</v>
      </c>
      <c r="K52" s="43" t="s">
        <v>39</v>
      </c>
    </row>
    <row r="53" spans="5:11" ht="51" thickBot="1" x14ac:dyDescent="0.25">
      <c r="E53" s="65" t="s">
        <v>1</v>
      </c>
      <c r="F53" s="66"/>
      <c r="G53" s="33">
        <f>SUM(G50+G51+G52)</f>
        <v>0</v>
      </c>
      <c r="J53" s="15">
        <v>3</v>
      </c>
      <c r="K53" s="43" t="s">
        <v>40</v>
      </c>
    </row>
    <row r="54" spans="5:11" ht="24" x14ac:dyDescent="0.3">
      <c r="F54" s="22"/>
      <c r="G54" s="10"/>
      <c r="K54" s="23"/>
    </row>
    <row r="55" spans="5:11" ht="24" x14ac:dyDescent="0.3">
      <c r="F55" s="22"/>
      <c r="G55" s="10"/>
      <c r="K55" s="23"/>
    </row>
    <row r="56" spans="5:11" ht="27" thickBot="1" x14ac:dyDescent="0.35">
      <c r="E56" s="62" t="s">
        <v>5</v>
      </c>
      <c r="F56" s="64"/>
      <c r="G56" s="63"/>
      <c r="K56" s="23"/>
    </row>
    <row r="57" spans="5:11" ht="101" thickBot="1" x14ac:dyDescent="0.25">
      <c r="E57" s="41" t="s">
        <v>101</v>
      </c>
      <c r="F57" s="29" t="s">
        <v>83</v>
      </c>
      <c r="G57" s="31"/>
      <c r="J57" s="14">
        <v>0</v>
      </c>
      <c r="K57" s="42" t="s">
        <v>37</v>
      </c>
    </row>
    <row r="58" spans="5:11" ht="51" thickBot="1" x14ac:dyDescent="0.25">
      <c r="E58" s="41" t="s">
        <v>84</v>
      </c>
      <c r="F58" s="29" t="s">
        <v>114</v>
      </c>
      <c r="G58" s="31"/>
      <c r="J58" s="15">
        <v>1</v>
      </c>
      <c r="K58" s="43" t="s">
        <v>38</v>
      </c>
    </row>
    <row r="59" spans="5:11" ht="51" thickBot="1" x14ac:dyDescent="0.25">
      <c r="E59" s="41" t="s">
        <v>85</v>
      </c>
      <c r="F59" s="29" t="s">
        <v>115</v>
      </c>
      <c r="G59" s="31"/>
      <c r="J59" s="15">
        <v>2</v>
      </c>
      <c r="K59" s="43" t="s">
        <v>39</v>
      </c>
    </row>
    <row r="60" spans="5:11" ht="51" thickBot="1" x14ac:dyDescent="0.25">
      <c r="E60" s="62" t="s">
        <v>1</v>
      </c>
      <c r="F60" s="63"/>
      <c r="G60" s="33">
        <f>SUM(G57+G59+G58)</f>
        <v>0</v>
      </c>
      <c r="J60" s="15">
        <v>3</v>
      </c>
      <c r="K60" s="43" t="s">
        <v>40</v>
      </c>
    </row>
  </sheetData>
  <mergeCells count="15">
    <mergeCell ref="E25:G25"/>
    <mergeCell ref="E30:F30"/>
    <mergeCell ref="E33:G33"/>
    <mergeCell ref="E38:F38"/>
    <mergeCell ref="F7:G7"/>
    <mergeCell ref="E9:G9"/>
    <mergeCell ref="E14:F14"/>
    <mergeCell ref="E17:G17"/>
    <mergeCell ref="E22:F22"/>
    <mergeCell ref="E60:F60"/>
    <mergeCell ref="E41:G41"/>
    <mergeCell ref="E46:F46"/>
    <mergeCell ref="E49:G49"/>
    <mergeCell ref="E53:F53"/>
    <mergeCell ref="E56:G56"/>
  </mergeCells>
  <dataValidations count="8">
    <dataValidation type="list" allowBlank="1" showInputMessage="1" showErrorMessage="1" error="Indiquez un indicateur entre 0 et 3" prompt="Indiquez votre indicateur de maturité tel défini dans la grille de lecture" sqref="G10:G13" xr:uid="{00000000-0002-0000-0200-000000000000}">
      <formula1>$J$10:$J$13</formula1>
    </dataValidation>
    <dataValidation type="list" allowBlank="1" showInputMessage="1" showErrorMessage="1" sqref="G19:G21" xr:uid="{00000000-0002-0000-0200-000001000000}">
      <formula1>$J$18:$J$21</formula1>
    </dataValidation>
    <dataValidation type="list" allowBlank="1" showInputMessage="1" showErrorMessage="1" prompt="Indiquez votre indicateur de maturité tel défini dans la grille de lecture" sqref="G18" xr:uid="{00000000-0002-0000-0200-000002000000}">
      <formula1>$J$18:$J$21</formula1>
    </dataValidation>
    <dataValidation type="list" allowBlank="1" showInputMessage="1" showErrorMessage="1" prompt="Indiquez votre indicateur de maturité tel défini dans la grille de lecture" sqref="G26:G29" xr:uid="{00000000-0002-0000-0200-000003000000}">
      <formula1>$J$26:$J$29</formula1>
    </dataValidation>
    <dataValidation type="list" allowBlank="1" showInputMessage="1" showErrorMessage="1" prompt="Indiquez votre indicateur de maturité tel défini dans la grille de lecture" sqref="G34:G37" xr:uid="{00000000-0002-0000-0200-000004000000}">
      <formula1>$J$34:$J$37</formula1>
    </dataValidation>
    <dataValidation type="list" allowBlank="1" showInputMessage="1" showErrorMessage="1" prompt="Indiquez votre indicateur de maturité tel défini dans la grille de lecture" sqref="G42:G45" xr:uid="{00000000-0002-0000-0200-000005000000}">
      <formula1>$J$42:$J$45</formula1>
    </dataValidation>
    <dataValidation type="list" allowBlank="1" showInputMessage="1" showErrorMessage="1" prompt="Indiquez votre indicateur de maturité tel défini dans la grille de lecture" sqref="G50:G52" xr:uid="{00000000-0002-0000-0200-000006000000}">
      <formula1>$J$50:$J$53</formula1>
    </dataValidation>
    <dataValidation type="list" allowBlank="1" showInputMessage="1" showErrorMessage="1" prompt="Indiquez votre indicateur de maturité tel défini dans la grille de lecture" sqref="G57:G59" xr:uid="{00000000-0002-0000-0200-000007000000}">
      <formula1>$J$57:$J$60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10:I34"/>
  <sheetViews>
    <sheetView showGridLines="0" tabSelected="1" topLeftCell="A12" zoomScale="50" zoomScaleNormal="50" workbookViewId="0">
      <selection activeCell="AB14" sqref="AB14"/>
    </sheetView>
  </sheetViews>
  <sheetFormatPr baseColWidth="10" defaultRowHeight="15" x14ac:dyDescent="0.2"/>
  <cols>
    <col min="4" max="4" width="3.5" customWidth="1"/>
    <col min="5" max="6" width="10.83203125" hidden="1" customWidth="1"/>
    <col min="7" max="7" width="63.83203125" customWidth="1"/>
    <col min="8" max="8" width="20.1640625" customWidth="1"/>
    <col min="9" max="9" width="17.83203125" customWidth="1"/>
  </cols>
  <sheetData>
    <row r="10" spans="7:9" ht="24" x14ac:dyDescent="0.3">
      <c r="G10" s="44" t="s">
        <v>43</v>
      </c>
      <c r="H10" s="69">
        <f>Structure!$B$8</f>
        <v>0</v>
      </c>
      <c r="I10" s="70"/>
    </row>
    <row r="11" spans="7:9" ht="24" x14ac:dyDescent="0.3">
      <c r="G11" s="44" t="s">
        <v>46</v>
      </c>
      <c r="H11" s="71">
        <f>Structure!$B$14</f>
        <v>0</v>
      </c>
      <c r="I11" s="71"/>
    </row>
    <row r="12" spans="7:9" ht="24" x14ac:dyDescent="0.3">
      <c r="G12" s="44" t="s">
        <v>45</v>
      </c>
      <c r="H12" s="71">
        <f>Structure!$B$12</f>
        <v>0</v>
      </c>
      <c r="I12" s="71"/>
    </row>
    <row r="13" spans="7:9" ht="24" x14ac:dyDescent="0.3">
      <c r="G13" s="45" t="s">
        <v>44</v>
      </c>
      <c r="H13" s="69">
        <f>Structure!$B$16</f>
        <v>0</v>
      </c>
      <c r="I13" s="72"/>
    </row>
    <row r="14" spans="7:9" ht="21" x14ac:dyDescent="0.25">
      <c r="G14" s="46"/>
      <c r="H14" s="46"/>
      <c r="I14" s="46"/>
    </row>
    <row r="15" spans="7:9" ht="21" x14ac:dyDescent="0.25">
      <c r="G15" s="46"/>
      <c r="H15" s="46"/>
      <c r="I15" s="46"/>
    </row>
    <row r="16" spans="7:9" ht="21" x14ac:dyDescent="0.25">
      <c r="G16" s="46"/>
      <c r="H16" s="46"/>
      <c r="I16" s="46"/>
    </row>
    <row r="17" spans="7:9" ht="21" x14ac:dyDescent="0.25">
      <c r="G17" s="46"/>
      <c r="H17" s="46"/>
      <c r="I17" s="46"/>
    </row>
    <row r="18" spans="7:9" ht="21" x14ac:dyDescent="0.25">
      <c r="G18" s="46"/>
      <c r="H18" s="46"/>
      <c r="I18" s="46"/>
    </row>
    <row r="19" spans="7:9" ht="21" x14ac:dyDescent="0.2">
      <c r="G19" s="11" t="s">
        <v>90</v>
      </c>
      <c r="H19" s="73" t="s">
        <v>9</v>
      </c>
      <c r="I19" s="73"/>
    </row>
    <row r="20" spans="7:9" ht="22" x14ac:dyDescent="0.2">
      <c r="G20" s="27" t="s">
        <v>0</v>
      </c>
      <c r="H20" s="68">
        <f>SUM(Saisie!G14)</f>
        <v>0</v>
      </c>
      <c r="I20" s="68"/>
    </row>
    <row r="21" spans="7:9" ht="22" x14ac:dyDescent="0.2">
      <c r="G21" s="27" t="s">
        <v>3</v>
      </c>
      <c r="H21" s="68">
        <f>SUM(Saisie!G46)</f>
        <v>0</v>
      </c>
      <c r="I21" s="68"/>
    </row>
    <row r="22" spans="7:9" ht="22" x14ac:dyDescent="0.2">
      <c r="G22" s="27" t="s">
        <v>7</v>
      </c>
      <c r="H22" s="68">
        <f>SUM(Saisie!G22)</f>
        <v>0</v>
      </c>
      <c r="I22" s="68"/>
    </row>
    <row r="23" spans="7:9" ht="22" x14ac:dyDescent="0.2">
      <c r="G23" s="27" t="s">
        <v>8</v>
      </c>
      <c r="H23" s="68">
        <f>SUM(Saisie!G53)</f>
        <v>0</v>
      </c>
      <c r="I23" s="68"/>
    </row>
    <row r="24" spans="7:9" ht="22" x14ac:dyDescent="0.2">
      <c r="G24" s="27" t="s">
        <v>4</v>
      </c>
      <c r="H24" s="68">
        <f>SUM(Saisie!G30)</f>
        <v>0</v>
      </c>
      <c r="I24" s="68"/>
    </row>
    <row r="25" spans="7:9" ht="22" x14ac:dyDescent="0.2">
      <c r="G25" s="27" t="s">
        <v>5</v>
      </c>
      <c r="H25" s="68">
        <f>SUM(Saisie!G60)</f>
        <v>0</v>
      </c>
      <c r="I25" s="68"/>
    </row>
    <row r="26" spans="7:9" ht="22" x14ac:dyDescent="0.2">
      <c r="G26" s="27" t="s">
        <v>116</v>
      </c>
      <c r="H26" s="68">
        <f>SUM(Saisie!G38)</f>
        <v>0</v>
      </c>
      <c r="I26" s="68"/>
    </row>
    <row r="27" spans="7:9" ht="21" x14ac:dyDescent="0.2">
      <c r="G27" s="34"/>
      <c r="H27" s="26"/>
      <c r="I27" s="26"/>
    </row>
    <row r="28" spans="7:9" ht="22" x14ac:dyDescent="0.2">
      <c r="G28" s="35" t="s">
        <v>91</v>
      </c>
      <c r="H28" s="36">
        <f>SUM(H20,H21:I26)</f>
        <v>0</v>
      </c>
      <c r="I28" s="37" t="s">
        <v>92</v>
      </c>
    </row>
    <row r="29" spans="7:9" ht="21" x14ac:dyDescent="0.2">
      <c r="G29" s="21"/>
      <c r="H29" s="26"/>
    </row>
    <row r="30" spans="7:9" ht="21" customHeight="1" x14ac:dyDescent="0.2">
      <c r="G30" s="74" t="s">
        <v>89</v>
      </c>
      <c r="H30" s="75"/>
      <c r="I30" s="76"/>
    </row>
    <row r="31" spans="7:9" ht="85.5" customHeight="1" x14ac:dyDescent="0.2">
      <c r="G31" s="77" t="str">
        <f>IF(H28&lt;=20,"Vous n'avez pas encore identifié d'actions RSE/RSO à mettre en œuvre, vous pouvez bénéficier d'un accompagnement ! 
N'hésitez pas à contacter le DLA de votre territoire.","")</f>
        <v>Vous n'avez pas encore identifié d'actions RSE/RSO à mettre en œuvre, vous pouvez bénéficier d'un accompagnement ! 
N'hésitez pas à contacter le DLA de votre territoire.</v>
      </c>
      <c r="H31" s="78"/>
      <c r="I31" s="79"/>
    </row>
    <row r="32" spans="7:9" ht="66.5" customHeight="1" x14ac:dyDescent="0.2">
      <c r="G32" s="80" t="str">
        <f>IF(H28&gt;=20&lt;50, "Vous souhaitez renforcer vos démarches RSE/RSO, vous pouvez contacter le DLA de votre territoire pour bénéficier d'un accompagnement.", "")</f>
        <v/>
      </c>
      <c r="H32" s="81"/>
      <c r="I32" s="82"/>
    </row>
    <row r="33" spans="7:9" ht="64.5" customHeight="1" x14ac:dyDescent="0.2">
      <c r="G33" s="80" t="str">
        <f>IF(H28&gt;=50, "Vous realisez déjà des démarches exemplaires en terme de RSE/RSO, avez-vous pensé à valoriser vos actions auprès de vos salariès, vos administrateurs,  partenaires, financeurs, etc. ?", "")</f>
        <v/>
      </c>
      <c r="H33" s="81"/>
      <c r="I33" s="82"/>
    </row>
    <row r="34" spans="7:9" ht="14.5" customHeight="1" x14ac:dyDescent="0.2">
      <c r="G34" s="83"/>
      <c r="H34" s="84"/>
      <c r="I34" s="85"/>
    </row>
  </sheetData>
  <mergeCells count="17">
    <mergeCell ref="G30:I30"/>
    <mergeCell ref="G31:I31"/>
    <mergeCell ref="G32:I32"/>
    <mergeCell ref="G33:I33"/>
    <mergeCell ref="G34:I34"/>
    <mergeCell ref="H10:I10"/>
    <mergeCell ref="H11:I11"/>
    <mergeCell ref="H12:I12"/>
    <mergeCell ref="H13:I13"/>
    <mergeCell ref="H19:I19"/>
    <mergeCell ref="H25:I25"/>
    <mergeCell ref="H26:I26"/>
    <mergeCell ref="H20:I20"/>
    <mergeCell ref="H21:I21"/>
    <mergeCell ref="H22:I22"/>
    <mergeCell ref="H23:I23"/>
    <mergeCell ref="H24:I2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A06EBDA24B3948814ADE2505222E53" ma:contentTypeVersion="13" ma:contentTypeDescription="Crée un document." ma:contentTypeScope="" ma:versionID="33fa22e22544f3019c203a4c52577d9a">
  <xsd:schema xmlns:xsd="http://www.w3.org/2001/XMLSchema" xmlns:xs="http://www.w3.org/2001/XMLSchema" xmlns:p="http://schemas.microsoft.com/office/2006/metadata/properties" xmlns:ns2="bd2bf2fb-0345-4579-b97f-cc99a63d5c8c" xmlns:ns3="1bf65319-35ab-4265-b0b0-8240a9f4c011" targetNamespace="http://schemas.microsoft.com/office/2006/metadata/properties" ma:root="true" ma:fieldsID="c6a0bc230af9ec0b6ba66f32e5328ac9" ns2:_="" ns3:_="">
    <xsd:import namespace="bd2bf2fb-0345-4579-b97f-cc99a63d5c8c"/>
    <xsd:import namespace="1bf65319-35ab-4265-b0b0-8240a9f4c0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2bf2fb-0345-4579-b97f-cc99a63d5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65f1ee6f-fb84-4a6b-b3b2-9dd958cfdc1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65319-35ab-4265-b0b0-8240a9f4c01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8765d84-072e-4772-a8aa-0c680379facc}" ma:internalName="TaxCatchAll" ma:showField="CatchAllData" ma:web="1bf65319-35ab-4265-b0b0-8240a9f4c01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bf65319-35ab-4265-b0b0-8240a9f4c011" xsi:nil="true"/>
    <lcf76f155ced4ddcb4097134ff3c332f xmlns="bd2bf2fb-0345-4579-b97f-cc99a63d5c8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7F8539-4BB8-467F-9EB2-C2DBDA89C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2bf2fb-0345-4579-b97f-cc99a63d5c8c"/>
    <ds:schemaRef ds:uri="1bf65319-35ab-4265-b0b0-8240a9f4c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AF6BD1-DC7C-4355-B5DC-F1C3CA13C904}">
  <ds:schemaRefs>
    <ds:schemaRef ds:uri="http://purl.org/dc/elements/1.1/"/>
    <ds:schemaRef ds:uri="http://schemas.microsoft.com/office/2006/documentManagement/types"/>
    <ds:schemaRef ds:uri="6b237f78-b917-4e5d-b384-e4c1edd982cf"/>
    <ds:schemaRef ds:uri="http://www.w3.org/XML/1998/namespace"/>
    <ds:schemaRef ds:uri="http://purl.org/dc/terms/"/>
    <ds:schemaRef ds:uri="http://purl.org/dc/dcmitype/"/>
    <ds:schemaRef ds:uri="http://schemas.openxmlformats.org/package/2006/metadata/core-properties"/>
    <ds:schemaRef ds:uri="http://schemas.microsoft.com/office/infopath/2007/PartnerControls"/>
    <ds:schemaRef ds:uri="cd2bb292-4977-43bb-8c81-6015bbfe23cd"/>
    <ds:schemaRef ds:uri="http://schemas.microsoft.com/office/2006/metadata/properties"/>
    <ds:schemaRef ds:uri="1bf65319-35ab-4265-b0b0-8240a9f4c011"/>
    <ds:schemaRef ds:uri="bd2bf2fb-0345-4579-b97f-cc99a63d5c8c"/>
  </ds:schemaRefs>
</ds:datastoreItem>
</file>

<file path=customXml/itemProps3.xml><?xml version="1.0" encoding="utf-8"?>
<ds:datastoreItem xmlns:ds="http://schemas.openxmlformats.org/officeDocument/2006/customXml" ds:itemID="{83C6D56A-4F09-42E7-9ADE-92FA80E64D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Présentation de l'outil</vt:lpstr>
      <vt:lpstr>Structure</vt:lpstr>
      <vt:lpstr>Saisie</vt:lpstr>
      <vt:lpstr>Synthèse</vt:lpstr>
      <vt:lpstr>Saisie!Extraire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Emilien Normand</dc:creator>
  <cp:lastModifiedBy>Microsoft Office User</cp:lastModifiedBy>
  <dcterms:created xsi:type="dcterms:W3CDTF">2022-10-07T14:48:09Z</dcterms:created>
  <dcterms:modified xsi:type="dcterms:W3CDTF">2025-01-21T14:08:06Z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0x0101009FA06EBDA24B3948814ADE2505222E53</vt:lpwstr>
  </property>
  <property fmtid="{D5CDD505-2E9C-101B-9397-08002B2CF9AE}" pid="3" name="MediaServiceImageTags">
    <vt:lpwstr/>
  </property>
</Properties>
</file>